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showInkAnnotation="0" codeName="DieseArbeitsmappe" defaultThemeVersion="124226"/>
  <mc:AlternateContent xmlns:mc="http://schemas.openxmlformats.org/markup-compatibility/2006">
    <mc:Choice Requires="x15">
      <x15ac:absPath xmlns:x15ac="http://schemas.microsoft.com/office/spreadsheetml/2010/11/ac" url="https://biosuissetest-my.sharepoint.com/personal/rahel_reist_bio-suisse_ch/Documents/Desktop/"/>
    </mc:Choice>
  </mc:AlternateContent>
  <xr:revisionPtr revIDLastSave="45" documentId="8_{120A11B3-6929-467F-847F-EEAF2B708510}" xr6:coauthVersionLast="47" xr6:coauthVersionMax="47" xr10:uidLastSave="{F7F2614D-1035-4454-9E00-7E64CC796FEC}"/>
  <bookViews>
    <workbookView xWindow="-28920" yWindow="-120" windowWidth="29040" windowHeight="15720" xr2:uid="{00000000-000D-0000-FFFF-FFFF00000000}"/>
  </bookViews>
  <sheets>
    <sheet name="Gesuch" sheetId="1" r:id="rId1"/>
    <sheet name="Begründung-Entscheid" sheetId="4" state="hidden" r:id="rId2"/>
    <sheet name="Zusage" sheetId="5" state="hidden" r:id="rId3"/>
    <sheet name="Absage" sheetId="6" state="hidden" r:id="rId4"/>
  </sheets>
  <definedNames>
    <definedName name="_xlnm.Print_Area" localSheetId="3">Absage!$A$1:$I$43</definedName>
    <definedName name="_xlnm.Print_Area" localSheetId="1">'Begründung-Entscheid'!$A$1:$I$68</definedName>
    <definedName name="_xlnm.Print_Area" localSheetId="0">Gesuch!$A$1:$I$38</definedName>
    <definedName name="_xlnm.Print_Area" localSheetId="2">Zusage!$A$1:$I$43</definedName>
    <definedName name="Z_A94A038A_5B42_4C15_8F93_68415B2D3E56_.wvu.PrintArea" localSheetId="3" hidden="1">Absage!$A$1:$I$43</definedName>
    <definedName name="Z_A94A038A_5B42_4C15_8F93_68415B2D3E56_.wvu.PrintArea" localSheetId="1" hidden="1">'Begründung-Entscheid'!$A$1:$I$68</definedName>
    <definedName name="Z_A94A038A_5B42_4C15_8F93_68415B2D3E56_.wvu.PrintArea" localSheetId="0" hidden="1">Gesuch!$A$1:$I$38</definedName>
    <definedName name="Z_A94A038A_5B42_4C15_8F93_68415B2D3E56_.wvu.PrintArea" localSheetId="2" hidden="1">Zusage!$A$1:$I$43</definedName>
    <definedName name="Z_E246B851_26E8_4948_B8A6_54A10C3C22B4_.wvu.PrintArea" localSheetId="3" hidden="1">Absage!$A$1:$I$43</definedName>
    <definedName name="Z_E246B851_26E8_4948_B8A6_54A10C3C22B4_.wvu.PrintArea" localSheetId="1" hidden="1">'Begründung-Entscheid'!$A$1:$I$68</definedName>
    <definedName name="Z_E246B851_26E8_4948_B8A6_54A10C3C22B4_.wvu.PrintArea" localSheetId="0" hidden="1">Gesuch!$A$1:$I$38</definedName>
    <definedName name="Z_E246B851_26E8_4948_B8A6_54A10C3C22B4_.wvu.PrintArea" localSheetId="2" hidden="1">Zusage!$A$1:$I$43</definedName>
  </definedNames>
  <calcPr calcId="191028"/>
  <customWorkbookViews>
    <customWorkbookView name="LN" guid="{A94A038A-5B42-4C15-8F93-68415B2D3E56}" maximized="1" xWindow="-8" yWindow="-8" windowWidth="1936" windowHeight="1056" activeSheetId="1" showFormulaBar="0"/>
    <customWorkbookView name="Bio Suisse" guid="{E246B851-26E8-4948-B8A6-54A10C3C22B4}" maximized="1" xWindow="-8" yWindow="-8" windowWidth="1936" windowHeight="1056" activeSheetId="1" showFormulaBar="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5" i="6" l="1"/>
  <c r="B9" i="6"/>
  <c r="E18" i="4"/>
  <c r="E17" i="4"/>
  <c r="E16" i="4"/>
  <c r="E25" i="5"/>
  <c r="B9" i="5"/>
  <c r="E23" i="6" l="1"/>
  <c r="E23" i="5"/>
  <c r="E15" i="4"/>
  <c r="E14" i="4"/>
  <c r="F2" i="4"/>
  <c r="B31" i="6" l="1"/>
  <c r="B28" i="6"/>
  <c r="G18" i="6"/>
  <c r="B14" i="6"/>
  <c r="B31" i="5"/>
  <c r="B28" i="5"/>
  <c r="G18" i="5"/>
  <c r="B14" i="5"/>
  <c r="E45" i="4"/>
  <c r="H2" i="4" s="1"/>
  <c r="D33" i="4"/>
  <c r="D32" i="4"/>
  <c r="B24" i="4"/>
  <c r="B21" i="4"/>
  <c r="E12" i="4"/>
  <c r="E20" i="5" s="1"/>
  <c r="E13" i="4"/>
  <c r="E21" i="6" s="1"/>
  <c r="E22" i="5"/>
  <c r="E24" i="6"/>
  <c r="E11" i="4"/>
  <c r="E19" i="6" s="1"/>
  <c r="G4" i="4"/>
  <c r="B4" i="5" s="1"/>
  <c r="G5" i="4"/>
  <c r="G6" i="4"/>
  <c r="D5" i="4"/>
  <c r="B5" i="5" s="1"/>
  <c r="D6" i="4"/>
  <c r="B6" i="5" s="1"/>
  <c r="D4" i="4"/>
  <c r="B3" i="5" s="1"/>
  <c r="E24" i="5" l="1"/>
  <c r="E22" i="6"/>
  <c r="E21" i="5"/>
  <c r="E20" i="6"/>
  <c r="E19" i="5"/>
  <c r="H18" i="6"/>
  <c r="H18" i="5"/>
  <c r="B6" i="6"/>
  <c r="B5" i="6"/>
  <c r="B4" i="6"/>
  <c r="B3"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Oliver Gaede</author>
  </authors>
  <commentList>
    <comment ref="B11" authorId="0" shapeId="0" xr:uid="{00000000-0006-0000-0100-000001000000}">
      <text>
        <r>
          <rPr>
            <b/>
            <sz val="9"/>
            <color indexed="81"/>
            <rFont val="Segoe UI"/>
            <family val="2"/>
          </rPr>
          <t>Oliver Gaede:</t>
        </r>
        <r>
          <rPr>
            <sz val="9"/>
            <color indexed="81"/>
            <rFont val="Segoe UI"/>
            <family val="2"/>
          </rPr>
          <t xml:space="preserve">
Inhalt wird aus Gesuch übernommen. Bei Bedarf Formel überschreiben.</t>
        </r>
      </text>
    </comment>
  </commentList>
</comments>
</file>

<file path=xl/sharedStrings.xml><?xml version="1.0" encoding="utf-8"?>
<sst xmlns="http://schemas.openxmlformats.org/spreadsheetml/2006/main" count="123" uniqueCount="95">
  <si>
    <t xml:space="preserve">Antragsteller </t>
  </si>
  <si>
    <t>Firma:</t>
  </si>
  <si>
    <t>Kontaktperson:</t>
  </si>
  <si>
    <t>Adresse:</t>
  </si>
  <si>
    <t>Telefon:</t>
  </si>
  <si>
    <t>PLZ, Ort:</t>
  </si>
  <si>
    <t>E-Mail:</t>
  </si>
  <si>
    <r>
      <t xml:space="preserve">Daten zum Produkt/Rohstoff </t>
    </r>
    <r>
      <rPr>
        <sz val="10"/>
        <color theme="1"/>
        <rFont val="Futura Std Book"/>
        <family val="2"/>
      </rPr>
      <t>(bitte für jedes Produkt einen eigenen Antrag stellen)</t>
    </r>
  </si>
  <si>
    <t>Menge (genau):</t>
  </si>
  <si>
    <t>Import von/bis:</t>
  </si>
  <si>
    <t>Vermarktung mit der Knospe von/bis:</t>
  </si>
  <si>
    <t>Besonderes:</t>
  </si>
  <si>
    <t>Mitgeltende Unterlagen</t>
  </si>
  <si>
    <t>Importmanual</t>
  </si>
  <si>
    <t>Bio Suisse Richtlinien</t>
  </si>
  <si>
    <t>Lizenzgesuchsformular für Knospe-Produkte</t>
  </si>
  <si>
    <t>Mit dem Einreichen des Antrags wird bestätigt, die Angaben korrekt und vollständig gemacht zu haben.</t>
  </si>
  <si>
    <t>Datum:</t>
  </si>
  <si>
    <t>(Dokument gültig ohne Unterschrift)</t>
  </si>
  <si>
    <t xml:space="preserve">
</t>
  </si>
  <si>
    <t>Bitte per E-Mail senden an Bio Suisse Bereich International:</t>
  </si>
  <si>
    <t>international@bio-suisse.ch</t>
  </si>
  <si>
    <r>
      <t xml:space="preserve">Beschreibung:
</t>
    </r>
    <r>
      <rPr>
        <sz val="7"/>
        <color theme="1"/>
        <rFont val="Futura Std Book"/>
        <family val="2"/>
      </rPr>
      <t>Die Felder in diesem Bereich werden aus dem Gesuch übernommen. Bei Bedarf kann aber die Formel überschrieben werden. Für die Zu-/ Absage wird der Text aus diesem Blatt übernommen.</t>
    </r>
  </si>
  <si>
    <t>Qualität:</t>
  </si>
  <si>
    <t>Herkunft (Produzent, Land):</t>
  </si>
  <si>
    <t>Begründung des Antragstellers</t>
  </si>
  <si>
    <t>Welche Marktabklärungen hat der Antragsteller bereits vorgenommen?</t>
  </si>
  <si>
    <t>Antragsteller</t>
  </si>
  <si>
    <t>Daten zur Bearbeitung</t>
  </si>
  <si>
    <t>Eingangsdatum</t>
  </si>
  <si>
    <t>Kürzel Produktmanager</t>
  </si>
  <si>
    <t>Folge-Nr.</t>
  </si>
  <si>
    <t>Analyse der Marktsituation:</t>
  </si>
  <si>
    <t>Einbezogene Partner und Daten zur Analyse:</t>
  </si>
  <si>
    <t>Entscheid und Begründung:</t>
  </si>
  <si>
    <t>Auflagen:</t>
  </si>
  <si>
    <t>Interne Bemerkungen:</t>
  </si>
  <si>
    <t>Datum</t>
  </si>
  <si>
    <t>Visum PM</t>
  </si>
  <si>
    <t>Visum TL/AL</t>
  </si>
  <si>
    <t>(Dokument zum internen Gebrauch - elektronisches Visum daher ausreichend)</t>
  </si>
  <si>
    <t>Anrede</t>
  </si>
  <si>
    <t>Ausstelldatum</t>
  </si>
  <si>
    <t>SBImp</t>
  </si>
  <si>
    <t>Produktmanager:in</t>
  </si>
  <si>
    <t>Bio Suisse</t>
  </si>
  <si>
    <t>Hans Ramseier</t>
  </si>
  <si>
    <r>
      <rPr>
        <sz val="14"/>
        <color theme="1"/>
        <rFont val="Futura Std Book"/>
        <family val="2"/>
      </rPr>
      <t>MVPM01a</t>
    </r>
    <r>
      <rPr>
        <b/>
        <sz val="14"/>
        <color theme="1"/>
        <rFont val="Futura Std Book"/>
        <family val="2"/>
      </rPr>
      <t xml:space="preserve"> Gesuch "Ausnahmebewilligung für Knospe-Vermarktung von Importware" nach Anpassung PM</t>
    </r>
  </si>
  <si>
    <r>
      <rPr>
        <sz val="14"/>
        <color theme="1"/>
        <rFont val="Futura Std Book"/>
        <family val="2"/>
      </rPr>
      <t>MVPM02</t>
    </r>
    <r>
      <rPr>
        <b/>
        <sz val="14"/>
        <color theme="1"/>
        <rFont val="Futura Std Book"/>
        <family val="2"/>
      </rPr>
      <t xml:space="preserve"> Entscheid und Begründung </t>
    </r>
  </si>
  <si>
    <t>Gesuch "Ausnahmebewilligung Knospe-Vermarktung Importware"</t>
  </si>
  <si>
    <r>
      <t xml:space="preserve">MVPM01 - </t>
    </r>
    <r>
      <rPr>
        <b/>
        <sz val="14"/>
        <color theme="1"/>
        <rFont val="Futura Std Book"/>
        <family val="2"/>
      </rPr>
      <t>Demande d'autorisation pour l'importation de produits Bourgeon avec obligation d'autorisation d'importation individuelle</t>
    </r>
  </si>
  <si>
    <t xml:space="preserve">Demandeur </t>
  </si>
  <si>
    <t>Société:</t>
  </si>
  <si>
    <t>Code postal, lieu :</t>
  </si>
  <si>
    <t>Personne à contacter :</t>
  </si>
  <si>
    <t>Téléphone:</t>
  </si>
  <si>
    <t>Courriel:</t>
  </si>
  <si>
    <r>
      <t>Données relatives au produit/à la matière première</t>
    </r>
    <r>
      <rPr>
        <sz val="10"/>
        <color theme="1"/>
        <rFont val="Futura Std Book"/>
        <family val="2"/>
      </rPr>
      <t xml:space="preserve"> (veuillez déposer une demande séparée pour chaque produit)</t>
    </r>
  </si>
  <si>
    <t>Description:</t>
  </si>
  <si>
    <t>Qualité/spécification/technologie:</t>
  </si>
  <si>
    <t>Origine (producteur(s), pays):</t>
  </si>
  <si>
    <t>Quantité (précise):</t>
  </si>
  <si>
    <t>Commercialisation avec le Bourgeon de/à:</t>
  </si>
  <si>
    <t>Note complémentaire:</t>
  </si>
  <si>
    <t>Importation de/à :</t>
  </si>
  <si>
    <t>Commercialisation avec le Bourgeon de/à :</t>
  </si>
  <si>
    <t>Motivation du demandeur</t>
  </si>
  <si>
    <t xml:space="preserve">Quelles études de marché le demandeur a-t-il déjà réalisées (si possible, joindre des déclarations écrites de fournisseurs CH potentiels) ?				</t>
  </si>
  <si>
    <t>Documents en vigueur</t>
  </si>
  <si>
    <t>Manuel d'importation</t>
  </si>
  <si>
    <t>Cahier des charges de Bio Suisse</t>
  </si>
  <si>
    <t>Formulaire de demande de licence pour les produits Bourgeon</t>
  </si>
  <si>
    <t>En soumettant la demande, vous confirmez avoir fourni des informations correctes et complètes.</t>
  </si>
  <si>
    <t>Date:</t>
  </si>
  <si>
    <t>Demandeur</t>
  </si>
  <si>
    <t>(Document valable sans signature)</t>
  </si>
  <si>
    <t xml:space="preserve">A envoyer par e-mail à Bio Suisse, Division internationale :				</t>
  </si>
  <si>
    <t>Cas no. Bio Suisse</t>
  </si>
  <si>
    <t>Autorisation d'importation individuelle Bio Suisse</t>
  </si>
  <si>
    <t xml:space="preserve">Cher Monsieur / Chère Madame </t>
  </si>
  <si>
    <t>Suite à votre demande, veuillez trouvez ci-après l'autorisation d'importation suivante:</t>
  </si>
  <si>
    <t>Concerne</t>
  </si>
  <si>
    <t>Quantité (exacte):</t>
  </si>
  <si>
    <t>Décision et motivation</t>
  </si>
  <si>
    <t>Conditions</t>
  </si>
  <si>
    <t xml:space="preserve">Pour toute question, veuillez vous adresser à: </t>
  </si>
  <si>
    <t>Il est possible de faire appel de cette décision dans un délai de 10 jours.</t>
  </si>
  <si>
    <t>Meilleures salutations</t>
  </si>
  <si>
    <t>Responsable Division internationale</t>
  </si>
  <si>
    <t>Refus de l'autorisation d'importation individuelle Bio Suisse</t>
  </si>
  <si>
    <t>Nous sommes au regret de devoir refuser votre demande d'autorisation d'importation individuelle suivante :</t>
  </si>
  <si>
    <t>Dans les 10 jours suivant la réception de cette décision, il est possible de demander un réexamen de la décision ou de déposer directement un recours auprès de l'Instance Indépendante de Recours.
Reconsidération à adresser à : Bio Suisse, Peter Merian-Strasse 34, 4052 Bâle, international@bio-suisse.ch.
La reconsidération doit être accompagnée d'informations ou de faits supplémentaires concernant le cas.
Recours à : Organe de recours indépendant de Bio Suisse, président Simon Buchli, Höfli 4, 7107 Safien.
Le recours doit contenir une demande claire et une brève motivation.</t>
  </si>
  <si>
    <t>Importateur(s) (si différent(s) du demandeur):</t>
  </si>
  <si>
    <r>
      <rPr>
        <b/>
        <sz val="11"/>
        <rFont val="Futura Std Book"/>
        <family val="2"/>
      </rPr>
      <t>Remarque:</t>
    </r>
    <r>
      <rPr>
        <sz val="11"/>
        <rFont val="Futura Std Book"/>
        <family val="2"/>
      </rPr>
      <t xml:space="preserve"> Si le produit est importé pour la première fois, veuillez soumettre le formulaire « Formulaire de demande de licence pour les produits Bourgeon » (voir Documents à joindre).</t>
    </r>
  </si>
  <si>
    <r>
      <rPr>
        <b/>
        <sz val="10"/>
        <color theme="1"/>
        <rFont val="Futura Std Book"/>
        <family val="2"/>
      </rPr>
      <t>Remarque:</t>
    </r>
    <r>
      <rPr>
        <sz val="10"/>
        <color theme="1"/>
        <rFont val="Futura Std Book"/>
        <family val="2"/>
      </rPr>
      <t xml:space="preserve"> Si le produit est importé pour la première fois, veuillez soumettre le formulaire « Formulaire de demande de licence pour les produits Bourgeon » (voir Documents à joindre).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</si>
</sst>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5" x14ac:knownFonts="1">
    <font>
      <sz val="11"/>
      <color theme="1"/>
      <name val="Calibri"/>
      <family val="2"/>
      <scheme val="minor"/>
    </font>
    <font>
      <sz val="11"/>
      <color theme="1"/>
      <name val="Arial"/>
      <family val="2"/>
    </font>
    <font>
      <u/>
      <sz val="11"/>
      <color theme="10"/>
      <name val="Arial"/>
      <family val="2"/>
    </font>
    <font>
      <sz val="9"/>
      <color indexed="81"/>
      <name val="Segoe UI"/>
      <family val="2"/>
    </font>
    <font>
      <b/>
      <sz val="9"/>
      <color indexed="81"/>
      <name val="Segoe UI"/>
      <family val="2"/>
    </font>
    <font>
      <sz val="10"/>
      <color theme="1"/>
      <name val="Futura Std Book"/>
      <family val="2"/>
    </font>
    <font>
      <sz val="11"/>
      <color theme="1"/>
      <name val="Futura Std Book"/>
      <family val="2"/>
    </font>
    <font>
      <b/>
      <sz val="10"/>
      <color theme="1"/>
      <name val="Futura Std Book"/>
      <family val="2"/>
    </font>
    <font>
      <b/>
      <sz val="14"/>
      <color theme="1"/>
      <name val="Futura Std Book"/>
      <family val="2"/>
    </font>
    <font>
      <sz val="14"/>
      <color theme="1"/>
      <name val="Futura Std Book"/>
      <family val="2"/>
    </font>
    <font>
      <u/>
      <sz val="10"/>
      <color theme="10"/>
      <name val="Futura Std Book"/>
      <family val="2"/>
    </font>
    <font>
      <sz val="7"/>
      <color theme="1"/>
      <name val="Futura Std Book"/>
      <family val="2"/>
    </font>
    <font>
      <sz val="8"/>
      <color rgb="FF000000"/>
      <name val="Segoe UI"/>
      <family val="2"/>
    </font>
    <font>
      <sz val="11"/>
      <name val="Futura Std Book"/>
      <family val="2"/>
    </font>
    <font>
      <b/>
      <sz val="11"/>
      <name val="Futura Std Book"/>
      <family val="2"/>
    </font>
  </fonts>
  <fills count="5">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8" tint="0.79998168889431442"/>
        <bgColor indexed="64"/>
      </patternFill>
    </fill>
  </fills>
  <borders count="11">
    <border>
      <left/>
      <right/>
      <top/>
      <bottom/>
      <diagonal/>
    </border>
    <border>
      <left style="dotted">
        <color auto="1"/>
      </left>
      <right style="dotted">
        <color auto="1"/>
      </right>
      <top style="dotted">
        <color auto="1"/>
      </top>
      <bottom style="dotted">
        <color auto="1"/>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right/>
      <top style="dotted">
        <color auto="1"/>
      </top>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s>
  <cellStyleXfs count="3">
    <xf numFmtId="0" fontId="0" fillId="0" borderId="0"/>
    <xf numFmtId="0" fontId="1" fillId="0" borderId="0"/>
    <xf numFmtId="0" fontId="2" fillId="0" borderId="0" applyNumberFormat="0" applyFill="0" applyBorder="0" applyAlignment="0" applyProtection="0"/>
  </cellStyleXfs>
  <cellXfs count="100">
    <xf numFmtId="0" fontId="0" fillId="0" borderId="0" xfId="0"/>
    <xf numFmtId="0" fontId="5" fillId="0" borderId="0" xfId="0" applyFont="1"/>
    <xf numFmtId="0" fontId="5" fillId="0" borderId="0" xfId="1" applyFont="1"/>
    <xf numFmtId="0" fontId="6" fillId="0" borderId="0" xfId="0" applyFont="1"/>
    <xf numFmtId="0" fontId="5" fillId="0" borderId="0" xfId="1" applyFont="1" applyAlignment="1">
      <alignment vertical="top"/>
    </xf>
    <xf numFmtId="0" fontId="5" fillId="3" borderId="0" xfId="0" applyFont="1" applyFill="1" applyProtection="1">
      <protection locked="0"/>
    </xf>
    <xf numFmtId="14" fontId="5" fillId="3" borderId="0" xfId="0" applyNumberFormat="1" applyFont="1" applyFill="1" applyProtection="1">
      <protection locked="0"/>
    </xf>
    <xf numFmtId="0" fontId="7" fillId="0" borderId="0" xfId="1" applyFont="1" applyAlignment="1">
      <alignment vertical="top"/>
    </xf>
    <xf numFmtId="0" fontId="7" fillId="0" borderId="0" xfId="1" applyFont="1" applyAlignment="1">
      <alignment horizontal="right" vertical="top"/>
    </xf>
    <xf numFmtId="0" fontId="6" fillId="0" borderId="0" xfId="0" applyFont="1" applyAlignment="1">
      <alignment vertical="top"/>
    </xf>
    <xf numFmtId="0" fontId="5" fillId="0" borderId="0" xfId="0" applyFont="1" applyAlignment="1">
      <alignment vertical="top"/>
    </xf>
    <xf numFmtId="0" fontId="5" fillId="0" borderId="0" xfId="0" applyFont="1" applyProtection="1">
      <protection locked="0"/>
    </xf>
    <xf numFmtId="0" fontId="5" fillId="0" borderId="1" xfId="1" applyFont="1" applyBorder="1"/>
    <xf numFmtId="0" fontId="5" fillId="0" borderId="0" xfId="1" applyFont="1" applyAlignment="1">
      <alignment horizontal="left" vertical="top"/>
    </xf>
    <xf numFmtId="0" fontId="5" fillId="0" borderId="0" xfId="1" applyFont="1" applyAlignment="1">
      <alignment horizontal="left" vertical="center"/>
    </xf>
    <xf numFmtId="0" fontId="5" fillId="4" borderId="1" xfId="0" applyFont="1" applyFill="1" applyBorder="1" applyAlignment="1">
      <alignment horizontal="right"/>
    </xf>
    <xf numFmtId="14" fontId="5" fillId="2" borderId="1" xfId="0" applyNumberFormat="1" applyFont="1" applyFill="1" applyBorder="1" applyAlignment="1" applyProtection="1">
      <alignment horizontal="right"/>
      <protection locked="0"/>
    </xf>
    <xf numFmtId="164" fontId="5" fillId="0" borderId="0" xfId="0" applyNumberFormat="1" applyFont="1"/>
    <xf numFmtId="0" fontId="5" fillId="2" borderId="1" xfId="0" applyFont="1" applyFill="1" applyBorder="1" applyAlignment="1" applyProtection="1">
      <alignment horizontal="right"/>
      <protection locked="0"/>
    </xf>
    <xf numFmtId="0" fontId="5" fillId="0" borderId="1" xfId="0" applyFont="1" applyBorder="1"/>
    <xf numFmtId="0" fontId="5" fillId="2" borderId="1" xfId="0" applyFont="1" applyFill="1" applyBorder="1" applyProtection="1">
      <protection locked="0"/>
    </xf>
    <xf numFmtId="0" fontId="7" fillId="0" borderId="0" xfId="1" applyFont="1" applyAlignment="1">
      <alignment vertical="top" wrapText="1"/>
    </xf>
    <xf numFmtId="14" fontId="5" fillId="2" borderId="1" xfId="0" applyNumberFormat="1" applyFont="1" applyFill="1" applyBorder="1" applyProtection="1">
      <protection locked="0"/>
    </xf>
    <xf numFmtId="0" fontId="7" fillId="0" borderId="0" xfId="0" applyFont="1"/>
    <xf numFmtId="0" fontId="5" fillId="0" borderId="2" xfId="0" applyFont="1" applyBorder="1"/>
    <xf numFmtId="0" fontId="5" fillId="0" borderId="4" xfId="0" applyFont="1" applyBorder="1"/>
    <xf numFmtId="0" fontId="5" fillId="0" borderId="1" xfId="1" applyFont="1" applyBorder="1"/>
    <xf numFmtId="0" fontId="5" fillId="0" borderId="0" xfId="1" applyFont="1" applyAlignment="1">
      <alignment vertical="top" wrapText="1"/>
    </xf>
    <xf numFmtId="0" fontId="5" fillId="0" borderId="2" xfId="1" applyFont="1" applyBorder="1" applyAlignment="1">
      <alignment vertical="top"/>
    </xf>
    <xf numFmtId="0" fontId="5" fillId="0" borderId="3" xfId="1" applyFont="1" applyBorder="1" applyAlignment="1">
      <alignment vertical="top"/>
    </xf>
    <xf numFmtId="0" fontId="5" fillId="0" borderId="4" xfId="1" applyFont="1" applyBorder="1" applyAlignment="1">
      <alignment vertical="top"/>
    </xf>
    <xf numFmtId="0" fontId="5" fillId="2" borderId="1" xfId="1" applyFont="1" applyFill="1" applyBorder="1" applyAlignment="1" applyProtection="1">
      <alignment vertical="center"/>
      <protection locked="0"/>
    </xf>
    <xf numFmtId="14" fontId="5" fillId="2" borderId="1" xfId="1" applyNumberFormat="1" applyFont="1" applyFill="1" applyBorder="1" applyAlignment="1" applyProtection="1">
      <alignment horizontal="left" vertical="center"/>
      <protection locked="0"/>
    </xf>
    <xf numFmtId="0" fontId="5" fillId="2" borderId="1" xfId="1" applyFont="1" applyFill="1" applyBorder="1" applyAlignment="1" applyProtection="1">
      <alignment horizontal="left" vertical="center"/>
      <protection locked="0"/>
    </xf>
    <xf numFmtId="0" fontId="10" fillId="3" borderId="2" xfId="2" applyFont="1" applyFill="1" applyBorder="1" applyAlignment="1" applyProtection="1">
      <alignment vertical="top"/>
      <protection locked="0"/>
    </xf>
    <xf numFmtId="0" fontId="10" fillId="3" borderId="3" xfId="2" applyFont="1" applyFill="1" applyBorder="1" applyAlignment="1" applyProtection="1">
      <alignment vertical="top"/>
      <protection locked="0"/>
    </xf>
    <xf numFmtId="0" fontId="10" fillId="3" borderId="4" xfId="2" applyFont="1" applyFill="1" applyBorder="1" applyAlignment="1" applyProtection="1">
      <alignment vertical="top"/>
      <protection locked="0"/>
    </xf>
    <xf numFmtId="0" fontId="5" fillId="0" borderId="5" xfId="0" applyFont="1" applyBorder="1"/>
    <xf numFmtId="0" fontId="5" fillId="0" borderId="2" xfId="0" applyFont="1" applyBorder="1"/>
    <xf numFmtId="0" fontId="5" fillId="0" borderId="4" xfId="0" applyFont="1" applyBorder="1"/>
    <xf numFmtId="0" fontId="7" fillId="0" borderId="0" xfId="1" applyFont="1" applyAlignment="1">
      <alignment vertical="top"/>
    </xf>
    <xf numFmtId="0" fontId="5" fillId="0" borderId="2" xfId="1" applyFont="1" applyBorder="1" applyAlignment="1">
      <alignment horizontal="left" vertical="top"/>
    </xf>
    <xf numFmtId="0" fontId="5" fillId="0" borderId="3" xfId="1" applyFont="1" applyBorder="1" applyAlignment="1">
      <alignment horizontal="left" vertical="top"/>
    </xf>
    <xf numFmtId="0" fontId="5" fillId="0" borderId="4" xfId="1" applyFont="1" applyBorder="1" applyAlignment="1">
      <alignment horizontal="left" vertical="top"/>
    </xf>
    <xf numFmtId="0" fontId="5" fillId="2" borderId="2" xfId="1" applyFont="1" applyFill="1" applyBorder="1" applyAlignment="1" applyProtection="1">
      <alignment horizontal="center" vertical="top" wrapText="1"/>
      <protection locked="0"/>
    </xf>
    <xf numFmtId="0" fontId="5" fillId="2" borderId="3" xfId="1" applyFont="1" applyFill="1" applyBorder="1" applyAlignment="1" applyProtection="1">
      <alignment horizontal="center" vertical="top" wrapText="1"/>
      <protection locked="0"/>
    </xf>
    <xf numFmtId="0" fontId="5" fillId="2" borderId="4" xfId="1" applyFont="1" applyFill="1" applyBorder="1" applyAlignment="1" applyProtection="1">
      <alignment horizontal="center" vertical="top" wrapText="1"/>
      <protection locked="0"/>
    </xf>
    <xf numFmtId="0" fontId="9" fillId="0" borderId="0" xfId="1" applyFont="1" applyAlignment="1">
      <alignment horizontal="center" vertical="top" wrapText="1"/>
    </xf>
    <xf numFmtId="0" fontId="8" fillId="0" borderId="0" xfId="1" applyFont="1" applyAlignment="1">
      <alignment horizontal="center" vertical="top" wrapText="1"/>
    </xf>
    <xf numFmtId="0" fontId="5" fillId="2" borderId="6" xfId="1" applyFont="1" applyFill="1" applyBorder="1" applyAlignment="1" applyProtection="1">
      <alignment horizontal="left" vertical="top" wrapText="1"/>
      <protection locked="0"/>
    </xf>
    <xf numFmtId="0" fontId="5" fillId="2" borderId="5" xfId="1" applyFont="1" applyFill="1" applyBorder="1" applyAlignment="1" applyProtection="1">
      <alignment horizontal="left" vertical="top" wrapText="1"/>
      <protection locked="0"/>
    </xf>
    <xf numFmtId="0" fontId="5" fillId="2" borderId="7" xfId="1" applyFont="1" applyFill="1" applyBorder="1" applyAlignment="1" applyProtection="1">
      <alignment horizontal="left" vertical="top" wrapText="1"/>
      <protection locked="0"/>
    </xf>
    <xf numFmtId="0" fontId="5" fillId="2" borderId="8" xfId="1" applyFont="1" applyFill="1" applyBorder="1" applyAlignment="1" applyProtection="1">
      <alignment horizontal="left" vertical="top" wrapText="1"/>
      <protection locked="0"/>
    </xf>
    <xf numFmtId="0" fontId="5" fillId="2" borderId="9" xfId="1" applyFont="1" applyFill="1" applyBorder="1" applyAlignment="1" applyProtection="1">
      <alignment horizontal="left" vertical="top" wrapText="1"/>
      <protection locked="0"/>
    </xf>
    <xf numFmtId="0" fontId="5" fillId="2" borderId="10" xfId="1" applyFont="1" applyFill="1" applyBorder="1" applyAlignment="1" applyProtection="1">
      <alignment horizontal="left" vertical="top" wrapText="1"/>
      <protection locked="0"/>
    </xf>
    <xf numFmtId="0" fontId="7" fillId="0" borderId="0" xfId="1" applyFont="1" applyAlignment="1">
      <alignment vertical="top" wrapText="1"/>
    </xf>
    <xf numFmtId="0" fontId="5" fillId="2" borderId="1" xfId="1" applyFont="1" applyFill="1" applyBorder="1" applyProtection="1">
      <protection locked="0"/>
    </xf>
    <xf numFmtId="0" fontId="5" fillId="2" borderId="1" xfId="1" applyFont="1" applyFill="1" applyBorder="1" applyAlignment="1" applyProtection="1">
      <alignment vertical="top"/>
      <protection locked="0"/>
    </xf>
    <xf numFmtId="0" fontId="5" fillId="0" borderId="2" xfId="1" applyFont="1" applyBorder="1"/>
    <xf numFmtId="0" fontId="5" fillId="0" borderId="4" xfId="1" applyFont="1" applyBorder="1"/>
    <xf numFmtId="0" fontId="5" fillId="2" borderId="1" xfId="1" applyFont="1" applyFill="1" applyBorder="1" applyAlignment="1" applyProtection="1">
      <alignment horizontal="left" vertical="top" wrapText="1"/>
      <protection locked="0"/>
    </xf>
    <xf numFmtId="0" fontId="5" fillId="0" borderId="1" xfId="1" applyFont="1" applyBorder="1" applyAlignment="1">
      <alignment vertical="top"/>
    </xf>
    <xf numFmtId="0" fontId="5" fillId="0" borderId="6" xfId="1" applyFont="1" applyBorder="1" applyAlignment="1">
      <alignment vertical="top"/>
    </xf>
    <xf numFmtId="0" fontId="5" fillId="0" borderId="5" xfId="1" applyFont="1" applyBorder="1" applyAlignment="1">
      <alignment vertical="top"/>
    </xf>
    <xf numFmtId="0" fontId="5" fillId="0" borderId="7" xfId="1" applyFont="1" applyBorder="1" applyAlignment="1">
      <alignment vertical="top"/>
    </xf>
    <xf numFmtId="0" fontId="5" fillId="0" borderId="8" xfId="1" applyFont="1" applyBorder="1" applyAlignment="1">
      <alignment vertical="top"/>
    </xf>
    <xf numFmtId="0" fontId="5" fillId="0" borderId="9" xfId="1" applyFont="1" applyBorder="1" applyAlignment="1">
      <alignment vertical="top"/>
    </xf>
    <xf numFmtId="0" fontId="5" fillId="0" borderId="10" xfId="1" applyFont="1" applyBorder="1" applyAlignment="1">
      <alignment vertical="top"/>
    </xf>
    <xf numFmtId="0" fontId="7" fillId="0" borderId="0" xfId="0" applyFont="1" applyAlignment="1">
      <alignment vertical="top"/>
    </xf>
    <xf numFmtId="0" fontId="5" fillId="0" borderId="1" xfId="0" applyFont="1" applyBorder="1"/>
    <xf numFmtId="0" fontId="7" fillId="0" borderId="0" xfId="0" applyFont="1"/>
    <xf numFmtId="0" fontId="5" fillId="2" borderId="1" xfId="1" applyFont="1" applyFill="1" applyBorder="1" applyAlignment="1">
      <alignment vertical="top"/>
    </xf>
    <xf numFmtId="0" fontId="2" fillId="0" borderId="0" xfId="2" applyBorder="1" applyAlignment="1">
      <alignment vertical="top" wrapText="1"/>
    </xf>
    <xf numFmtId="0" fontId="10" fillId="0" borderId="0" xfId="2" applyFont="1" applyBorder="1" applyAlignment="1">
      <alignment vertical="top" wrapText="1"/>
    </xf>
    <xf numFmtId="0" fontId="10" fillId="3" borderId="2" xfId="2" applyFont="1" applyFill="1" applyBorder="1" applyAlignment="1" applyProtection="1">
      <alignment vertical="top"/>
    </xf>
    <xf numFmtId="0" fontId="10" fillId="3" borderId="3" xfId="2" applyFont="1" applyFill="1" applyBorder="1" applyAlignment="1" applyProtection="1">
      <alignment vertical="top"/>
    </xf>
    <xf numFmtId="0" fontId="10" fillId="3" borderId="4" xfId="2" applyFont="1" applyFill="1" applyBorder="1" applyAlignment="1" applyProtection="1">
      <alignment vertical="top"/>
    </xf>
    <xf numFmtId="14" fontId="5" fillId="2" borderId="1" xfId="1" applyNumberFormat="1" applyFont="1" applyFill="1" applyBorder="1" applyAlignment="1">
      <alignment horizontal="left" vertical="top"/>
    </xf>
    <xf numFmtId="0" fontId="5" fillId="2" borderId="1" xfId="1" applyFont="1" applyFill="1" applyBorder="1" applyAlignment="1">
      <alignment horizontal="left" vertical="top" wrapText="1"/>
    </xf>
    <xf numFmtId="0" fontId="5" fillId="2" borderId="2" xfId="1" applyFont="1" applyFill="1" applyBorder="1" applyAlignment="1" applyProtection="1">
      <alignment horizontal="left" vertical="top" wrapText="1"/>
      <protection locked="0"/>
    </xf>
    <xf numFmtId="0" fontId="5" fillId="2" borderId="3" xfId="1" applyFont="1" applyFill="1" applyBorder="1" applyAlignment="1" applyProtection="1">
      <alignment horizontal="left" vertical="top" wrapText="1"/>
      <protection locked="0"/>
    </xf>
    <xf numFmtId="0" fontId="5" fillId="2" borderId="4" xfId="1" applyFont="1" applyFill="1" applyBorder="1" applyAlignment="1" applyProtection="1">
      <alignment horizontal="left" vertical="top" wrapText="1"/>
      <protection locked="0"/>
    </xf>
    <xf numFmtId="0" fontId="5" fillId="0" borderId="1" xfId="1" applyFont="1" applyBorder="1" applyAlignment="1">
      <alignment vertical="top" wrapText="1"/>
    </xf>
    <xf numFmtId="0" fontId="5" fillId="0" borderId="0" xfId="0" applyFont="1" applyAlignment="1">
      <alignment horizontal="right"/>
    </xf>
    <xf numFmtId="0" fontId="5" fillId="0" borderId="0" xfId="1" applyFont="1" applyAlignment="1">
      <alignment horizontal="left" vertical="top" wrapText="1"/>
    </xf>
    <xf numFmtId="0" fontId="5" fillId="0" borderId="0" xfId="1" applyFont="1" applyAlignment="1">
      <alignment vertical="top"/>
    </xf>
    <xf numFmtId="0" fontId="5" fillId="0" borderId="0" xfId="0" applyFont="1"/>
    <xf numFmtId="0" fontId="7" fillId="0" borderId="0" xfId="1" applyFont="1" applyAlignment="1">
      <alignment horizontal="left" vertical="top" wrapText="1"/>
    </xf>
    <xf numFmtId="0" fontId="13" fillId="2" borderId="6" xfId="0" applyFont="1" applyFill="1" applyBorder="1" applyAlignment="1" applyProtection="1">
      <alignment horizontal="left" vertical="top" wrapText="1"/>
      <protection locked="0"/>
    </xf>
    <xf numFmtId="0" fontId="13" fillId="2" borderId="5" xfId="0" applyFont="1" applyFill="1" applyBorder="1" applyAlignment="1" applyProtection="1">
      <alignment horizontal="left" vertical="top" wrapText="1"/>
      <protection locked="0"/>
    </xf>
    <xf numFmtId="0" fontId="13" fillId="2" borderId="7" xfId="0" applyFont="1" applyFill="1" applyBorder="1" applyAlignment="1" applyProtection="1">
      <alignment horizontal="left" vertical="top" wrapText="1"/>
      <protection locked="0"/>
    </xf>
    <xf numFmtId="0" fontId="13" fillId="2" borderId="8" xfId="0" applyFont="1" applyFill="1" applyBorder="1" applyAlignment="1" applyProtection="1">
      <alignment horizontal="left" vertical="top" wrapText="1"/>
      <protection locked="0"/>
    </xf>
    <xf numFmtId="0" fontId="13" fillId="2" borderId="9" xfId="0" applyFont="1" applyFill="1" applyBorder="1" applyAlignment="1" applyProtection="1">
      <alignment horizontal="left" vertical="top" wrapText="1"/>
      <protection locked="0"/>
    </xf>
    <xf numFmtId="0" fontId="13" fillId="2" borderId="10" xfId="0" applyFont="1" applyFill="1" applyBorder="1" applyAlignment="1" applyProtection="1">
      <alignment horizontal="left" vertical="top" wrapText="1"/>
      <protection locked="0"/>
    </xf>
    <xf numFmtId="0" fontId="5" fillId="0" borderId="6" xfId="1" applyFont="1" applyBorder="1" applyAlignment="1">
      <alignment horizontal="left" vertical="top" wrapText="1"/>
    </xf>
    <xf numFmtId="0" fontId="5" fillId="0" borderId="5" xfId="1" applyFont="1" applyBorder="1" applyAlignment="1">
      <alignment horizontal="left" vertical="top" wrapText="1"/>
    </xf>
    <xf numFmtId="0" fontId="5" fillId="0" borderId="7" xfId="1" applyFont="1" applyBorder="1" applyAlignment="1">
      <alignment horizontal="left" vertical="top" wrapText="1"/>
    </xf>
    <xf numFmtId="0" fontId="5" fillId="0" borderId="8" xfId="1" applyFont="1" applyBorder="1" applyAlignment="1">
      <alignment horizontal="left" vertical="top" wrapText="1"/>
    </xf>
    <xf numFmtId="0" fontId="5" fillId="0" borderId="9" xfId="1" applyFont="1" applyBorder="1" applyAlignment="1">
      <alignment horizontal="left" vertical="top" wrapText="1"/>
    </xf>
    <xf numFmtId="0" fontId="5" fillId="0" borderId="10" xfId="1" applyFont="1" applyBorder="1" applyAlignment="1">
      <alignment horizontal="left" vertical="top" wrapText="1"/>
    </xf>
  </cellXfs>
  <cellStyles count="3">
    <cellStyle name="Link" xfId="2" builtinId="8"/>
    <cellStyle name="Standard" xfId="0" builtinId="0"/>
    <cellStyle name="Standard 2" xfId="1" xr:uid="{00000000-0005-0000-0000-000002000000}"/>
  </cellStyles>
  <dxfs count="16">
    <dxf>
      <fill>
        <patternFill>
          <bgColor theme="0"/>
        </patternFill>
      </fill>
      <border>
        <left style="thin">
          <color theme="0"/>
        </left>
        <right style="thin">
          <color theme="0"/>
        </right>
        <top style="thin">
          <color theme="0"/>
        </top>
        <bottom style="thin">
          <color theme="0"/>
        </bottom>
        <vertical/>
        <horizontal/>
      </border>
    </dxf>
    <dxf>
      <fill>
        <patternFill>
          <bgColor theme="0"/>
        </patternFill>
      </fill>
      <border>
        <left style="thin">
          <color theme="0"/>
        </left>
        <right style="thin">
          <color theme="0"/>
        </right>
        <top style="thin">
          <color theme="0"/>
        </top>
        <bottom style="thin">
          <color theme="0"/>
        </bottom>
        <vertical/>
        <horizontal/>
      </border>
    </dxf>
    <dxf>
      <fill>
        <patternFill>
          <bgColor theme="0"/>
        </patternFill>
      </fill>
      <border>
        <left style="thin">
          <color theme="0"/>
        </left>
        <right style="thin">
          <color theme="0"/>
        </right>
        <top style="thin">
          <color theme="0"/>
        </top>
        <bottom style="thin">
          <color theme="0"/>
        </bottom>
        <vertical/>
        <horizontal/>
      </border>
    </dxf>
    <dxf>
      <fill>
        <patternFill>
          <bgColor theme="0"/>
        </patternFill>
      </fill>
      <border>
        <left style="thin">
          <color theme="0"/>
        </left>
        <right style="thin">
          <color theme="0"/>
        </right>
        <top style="thin">
          <color theme="0"/>
        </top>
        <bottom style="thin">
          <color theme="0"/>
        </bottom>
        <vertical/>
        <horizontal/>
      </border>
    </dxf>
    <dxf>
      <fill>
        <patternFill>
          <bgColor theme="0"/>
        </patternFill>
      </fill>
      <border>
        <left style="thin">
          <color theme="0"/>
        </left>
        <right style="thin">
          <color theme="0"/>
        </right>
        <top style="thin">
          <color theme="0"/>
        </top>
        <bottom style="thin">
          <color theme="0"/>
        </bottom>
        <vertical/>
        <horizontal/>
      </border>
    </dxf>
    <dxf>
      <fill>
        <patternFill>
          <bgColor theme="0"/>
        </patternFill>
      </fill>
      <border>
        <left style="thin">
          <color theme="0"/>
        </left>
        <right style="thin">
          <color theme="0"/>
        </right>
        <top style="thin">
          <color theme="0"/>
        </top>
        <bottom style="thin">
          <color theme="0"/>
        </bottom>
        <vertical/>
        <horizontal/>
      </border>
    </dxf>
    <dxf>
      <fill>
        <patternFill>
          <bgColor theme="0"/>
        </patternFill>
      </fill>
      <border>
        <left style="thin">
          <color theme="0"/>
        </left>
        <right style="thin">
          <color theme="0"/>
        </right>
        <top style="thin">
          <color theme="0"/>
        </top>
        <bottom style="thin">
          <color theme="0"/>
        </bottom>
        <vertical/>
        <horizontal/>
      </border>
    </dxf>
    <dxf>
      <fill>
        <patternFill>
          <bgColor theme="0"/>
        </patternFill>
      </fill>
      <border>
        <left style="thin">
          <color theme="0"/>
        </left>
        <right style="thin">
          <color theme="0"/>
        </right>
        <top style="thin">
          <color theme="0"/>
        </top>
        <bottom style="thin">
          <color theme="0"/>
        </bottom>
        <vertical/>
        <horizontal/>
      </border>
    </dxf>
    <dxf>
      <fill>
        <patternFill>
          <bgColor theme="0"/>
        </patternFill>
      </fill>
      <border>
        <left style="thin">
          <color theme="0"/>
        </left>
        <right style="thin">
          <color theme="0"/>
        </right>
        <top style="thin">
          <color theme="0"/>
        </top>
        <bottom style="thin">
          <color theme="0"/>
        </bottom>
        <vertical/>
        <horizontal/>
      </border>
    </dxf>
    <dxf>
      <fill>
        <patternFill>
          <bgColor theme="0"/>
        </patternFill>
      </fill>
      <border>
        <left style="thin">
          <color theme="0"/>
        </left>
        <right style="thin">
          <color theme="0"/>
        </right>
        <top style="thin">
          <color theme="0"/>
        </top>
        <bottom style="thin">
          <color theme="0"/>
        </bottom>
        <vertical/>
        <horizontal/>
      </border>
    </dxf>
    <dxf>
      <fill>
        <patternFill>
          <bgColor theme="0"/>
        </patternFill>
      </fill>
      <border>
        <left style="thin">
          <color theme="0"/>
        </left>
        <right style="thin">
          <color theme="0"/>
        </right>
        <top style="thin">
          <color theme="0"/>
        </top>
        <bottom style="thin">
          <color theme="0"/>
        </bottom>
        <vertical/>
        <horizontal/>
      </border>
    </dxf>
    <dxf>
      <fill>
        <patternFill>
          <bgColor theme="0"/>
        </patternFill>
      </fill>
      <border>
        <left style="thin">
          <color theme="0"/>
        </left>
        <right style="thin">
          <color theme="0"/>
        </right>
        <top style="thin">
          <color theme="0"/>
        </top>
        <bottom style="thin">
          <color theme="0"/>
        </bottom>
        <vertical/>
        <horizontal/>
      </border>
    </dxf>
    <dxf>
      <fill>
        <patternFill>
          <bgColor theme="0"/>
        </patternFill>
      </fill>
      <border>
        <left style="thin">
          <color theme="0"/>
        </left>
        <right style="thin">
          <color theme="0"/>
        </right>
        <top style="thin">
          <color theme="0"/>
        </top>
        <bottom style="thin">
          <color theme="0"/>
        </bottom>
        <vertical/>
        <horizontal/>
      </border>
    </dxf>
    <dxf>
      <fill>
        <patternFill>
          <bgColor theme="0"/>
        </patternFill>
      </fill>
      <border>
        <left style="thin">
          <color theme="0"/>
        </left>
        <right style="thin">
          <color theme="0"/>
        </right>
        <top style="thin">
          <color theme="0"/>
        </top>
        <bottom style="thin">
          <color theme="0"/>
        </bottom>
        <vertical/>
        <horizontal/>
      </border>
    </dxf>
    <dxf>
      <fill>
        <patternFill>
          <bgColor theme="0"/>
        </patternFill>
      </fill>
      <border>
        <left style="thin">
          <color theme="0"/>
        </left>
        <right style="thin">
          <color theme="0"/>
        </right>
        <top style="thin">
          <color theme="0"/>
        </top>
        <bottom style="thin">
          <color theme="0"/>
        </bottom>
        <vertical/>
        <horizontal/>
      </border>
    </dxf>
    <dxf>
      <fill>
        <patternFill>
          <bgColor theme="0"/>
        </patternFill>
      </fill>
      <border>
        <left style="thin">
          <color theme="0"/>
        </left>
        <right style="thin">
          <color theme="0"/>
        </right>
        <top style="thin">
          <color theme="0"/>
        </top>
        <bottom style="thin">
          <color theme="0"/>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781050</xdr:colOff>
          <xdr:row>54</xdr:row>
          <xdr:rowOff>171450</xdr:rowOff>
        </xdr:from>
        <xdr:to>
          <xdr:col>4</xdr:col>
          <xdr:colOff>187903</xdr:colOff>
          <xdr:row>55</xdr:row>
          <xdr:rowOff>238125</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1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cs typeface="Segoe UI"/>
                </a:rPr>
                <a:t>Angenommen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752475</xdr:colOff>
          <xdr:row>54</xdr:row>
          <xdr:rowOff>171450</xdr:rowOff>
        </xdr:from>
        <xdr:to>
          <xdr:col>5</xdr:col>
          <xdr:colOff>619125</xdr:colOff>
          <xdr:row>55</xdr:row>
          <xdr:rowOff>238125</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1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cs typeface="Segoe UI"/>
                </a:rPr>
                <a:t>Abgelehnt</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0</xdr:colOff>
      <xdr:row>37</xdr:row>
      <xdr:rowOff>34638</xdr:rowOff>
    </xdr:from>
    <xdr:to>
      <xdr:col>3</xdr:col>
      <xdr:colOff>85148</xdr:colOff>
      <xdr:row>39</xdr:row>
      <xdr:rowOff>142588</xdr:rowOff>
    </xdr:to>
    <xdr:pic>
      <xdr:nvPicPr>
        <xdr:cNvPr id="2" name="Grafik 2">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31754" t="7790" r="39305" b="84653"/>
        <a:stretch>
          <a:fillRect/>
        </a:stretch>
      </xdr:blipFill>
      <xdr:spPr bwMode="auto">
        <a:xfrm>
          <a:off x="259773" y="7706593"/>
          <a:ext cx="11620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227611</xdr:colOff>
      <xdr:row>36</xdr:row>
      <xdr:rowOff>176386</xdr:rowOff>
    </xdr:from>
    <xdr:to>
      <xdr:col>3</xdr:col>
      <xdr:colOff>285750</xdr:colOff>
      <xdr:row>39</xdr:row>
      <xdr:rowOff>180769</xdr:rowOff>
    </xdr:to>
    <xdr:pic>
      <xdr:nvPicPr>
        <xdr:cNvPr id="2" name="Grafik 2">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31754" t="7790" r="39305" b="84653"/>
        <a:stretch>
          <a:fillRect/>
        </a:stretch>
      </xdr:blipFill>
      <xdr:spPr bwMode="auto">
        <a:xfrm>
          <a:off x="227611" y="8567045"/>
          <a:ext cx="1434934" cy="5758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mailto:import@bio-suisse.ch" TargetMode="External"/><Relationship Id="rId7" Type="http://schemas.openxmlformats.org/officeDocument/2006/relationships/hyperlink" Target="https://international.bio-suisse.ch/dam/jcr:89e1e8b0-3784-43da-86bf-2b5b5a714191/F_Importmanual_01_2024rev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hyperlink" Target="https://bourgeon.bio-suisse.ch/dam/jcr:a8740f85-c3f7-42cb-9068-eaa5378b6e6a/Gesuchsformular%202023%20F_V3.pdf" TargetMode="External"/><Relationship Id="rId5" Type="http://schemas.openxmlformats.org/officeDocument/2006/relationships/hyperlink" Target="https://international.bio-suisse.ch/dam/jcr:d908f41b-afd0-41bd-a383-32e2e20d83f8/Bio_Suisse_Cahier_des_charges_2024_FR_Final.pdf" TargetMode="External"/><Relationship Id="rId4" Type="http://schemas.openxmlformats.org/officeDocument/2006/relationships/hyperlink" Target="mailto:international@bio-suisse.ch" TargetMode="External"/><Relationship Id="rId9"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6.bin"/><Relationship Id="rId13" Type="http://schemas.openxmlformats.org/officeDocument/2006/relationships/ctrlProp" Target="../ctrlProps/ctrlProp2.xml"/><Relationship Id="rId3" Type="http://schemas.openxmlformats.org/officeDocument/2006/relationships/hyperlink" Target="http://www.bio-suisse.ch/media/VundH/Import/Downloads/importmanual_d_09022016.pdf" TargetMode="External"/><Relationship Id="rId7" Type="http://schemas.openxmlformats.org/officeDocument/2006/relationships/hyperlink" Target="mailto:international@bio-suisse.ch" TargetMode="External"/><Relationship Id="rId12" Type="http://schemas.openxmlformats.org/officeDocument/2006/relationships/ctrlProp" Target="../ctrlProps/ctrlProp1.x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6" Type="http://schemas.openxmlformats.org/officeDocument/2006/relationships/hyperlink" Target="mailto:import@bio-suisse.ch" TargetMode="External"/><Relationship Id="rId11" Type="http://schemas.openxmlformats.org/officeDocument/2006/relationships/vmlDrawing" Target="../drawings/vmlDrawing3.vml"/><Relationship Id="rId5" Type="http://schemas.openxmlformats.org/officeDocument/2006/relationships/hyperlink" Target="http://www.bio-suisse.ch/media/VundH/formular/gesuchsformular_d_farbig_10.4.15.doc" TargetMode="External"/><Relationship Id="rId10" Type="http://schemas.openxmlformats.org/officeDocument/2006/relationships/vmlDrawing" Target="../drawings/vmlDrawing2.vml"/><Relationship Id="rId4" Type="http://schemas.openxmlformats.org/officeDocument/2006/relationships/hyperlink" Target="http://www.bio-suisse.ch/media/VundH/Regelwerk/2016/DE/rl_2016_d_gesamt_web_14.12.2015.pdf" TargetMode="External"/><Relationship Id="rId9" Type="http://schemas.openxmlformats.org/officeDocument/2006/relationships/drawing" Target="../drawings/drawing1.xml"/><Relationship Id="rId1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5" Type="http://schemas.openxmlformats.org/officeDocument/2006/relationships/vmlDrawing" Target="../drawings/vmlDrawing4.vm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5" Type="http://schemas.openxmlformats.org/officeDocument/2006/relationships/vmlDrawing" Target="../drawings/vmlDrawing5.vml"/><Relationship Id="rId4"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I75"/>
  <sheetViews>
    <sheetView showGridLines="0" tabSelected="1" showRuler="0" showWhiteSpace="0" view="pageLayout" topLeftCell="A3" zoomScale="110" zoomScaleNormal="100" zoomScalePageLayoutView="110" workbookViewId="0">
      <selection activeCell="B18" sqref="B18:D19"/>
    </sheetView>
  </sheetViews>
  <sheetFormatPr baseColWidth="10" defaultColWidth="11.5703125" defaultRowHeight="15" x14ac:dyDescent="0.25"/>
  <cols>
    <col min="1" max="1" width="3.7109375" style="3" customWidth="1"/>
    <col min="2" max="3" width="7.7109375" style="1" customWidth="1"/>
    <col min="4" max="4" width="22.140625" style="1" customWidth="1"/>
    <col min="5" max="5" width="14.7109375" style="1" customWidth="1"/>
    <col min="6" max="6" width="19.140625" style="1" customWidth="1"/>
    <col min="7" max="8" width="14.7109375" style="1" customWidth="1"/>
    <col min="9" max="9" width="3.7109375" style="3" customWidth="1"/>
    <col min="10" max="16384" width="11.5703125" style="3"/>
  </cols>
  <sheetData>
    <row r="1" spans="1:9" ht="58.5" customHeight="1" x14ac:dyDescent="0.25">
      <c r="A1" s="47" t="s">
        <v>50</v>
      </c>
      <c r="B1" s="48"/>
      <c r="C1" s="48"/>
      <c r="D1" s="48"/>
      <c r="E1" s="48"/>
      <c r="F1" s="48"/>
      <c r="G1" s="48"/>
      <c r="H1" s="48"/>
      <c r="I1" s="48"/>
    </row>
    <row r="2" spans="1:9" ht="9" customHeight="1" x14ac:dyDescent="0.25"/>
    <row r="3" spans="1:9" s="9" customFormat="1" ht="19.7" customHeight="1" x14ac:dyDescent="0.25">
      <c r="A3" s="40" t="s">
        <v>51</v>
      </c>
      <c r="B3" s="40"/>
      <c r="C3" s="40"/>
      <c r="D3" s="40"/>
      <c r="E3" s="40"/>
      <c r="F3" s="40"/>
      <c r="G3" s="40"/>
      <c r="H3" s="40"/>
    </row>
    <row r="4" spans="1:9" ht="14.45" customHeight="1" x14ac:dyDescent="0.25">
      <c r="B4" s="26" t="s">
        <v>52</v>
      </c>
      <c r="C4" s="26"/>
      <c r="D4" s="57"/>
      <c r="E4" s="57"/>
      <c r="F4" s="12" t="s">
        <v>54</v>
      </c>
      <c r="G4" s="56"/>
      <c r="H4" s="56"/>
    </row>
    <row r="5" spans="1:9" ht="14.45" customHeight="1" x14ac:dyDescent="0.25">
      <c r="B5" s="58" t="s">
        <v>3</v>
      </c>
      <c r="C5" s="59"/>
      <c r="D5" s="57"/>
      <c r="E5" s="57"/>
      <c r="F5" s="12" t="s">
        <v>55</v>
      </c>
      <c r="G5" s="57"/>
      <c r="H5" s="57"/>
    </row>
    <row r="6" spans="1:9" ht="14.45" customHeight="1" x14ac:dyDescent="0.25">
      <c r="B6" s="26" t="s">
        <v>53</v>
      </c>
      <c r="C6" s="26"/>
      <c r="D6" s="57"/>
      <c r="E6" s="57"/>
      <c r="F6" s="12" t="s">
        <v>56</v>
      </c>
      <c r="G6" s="57"/>
      <c r="H6" s="57"/>
    </row>
    <row r="7" spans="1:9" ht="7.5" customHeight="1" x14ac:dyDescent="0.25">
      <c r="B7" s="3"/>
      <c r="C7" s="3"/>
      <c r="D7" s="4"/>
      <c r="E7" s="4"/>
      <c r="F7" s="4"/>
      <c r="G7" s="4"/>
      <c r="H7" s="4"/>
    </row>
    <row r="8" spans="1:9" s="9" customFormat="1" ht="30" customHeight="1" x14ac:dyDescent="0.25">
      <c r="A8" s="55" t="s">
        <v>57</v>
      </c>
      <c r="B8" s="55"/>
      <c r="C8" s="55"/>
      <c r="D8" s="55"/>
      <c r="E8" s="55"/>
      <c r="F8" s="55"/>
      <c r="G8" s="55"/>
      <c r="H8" s="55"/>
    </row>
    <row r="9" spans="1:9" ht="14.45" customHeight="1" x14ac:dyDescent="0.25">
      <c r="B9" s="88" t="s">
        <v>93</v>
      </c>
      <c r="C9" s="89"/>
      <c r="D9" s="89"/>
      <c r="E9" s="89"/>
      <c r="F9" s="89"/>
      <c r="G9" s="89"/>
      <c r="H9" s="90"/>
    </row>
    <row r="10" spans="1:9" ht="30" customHeight="1" x14ac:dyDescent="0.25">
      <c r="B10" s="91"/>
      <c r="C10" s="92"/>
      <c r="D10" s="92"/>
      <c r="E10" s="92"/>
      <c r="F10" s="92"/>
      <c r="G10" s="92"/>
      <c r="H10" s="93"/>
    </row>
    <row r="11" spans="1:9" ht="56.85" customHeight="1" x14ac:dyDescent="0.25">
      <c r="B11" s="61" t="s">
        <v>58</v>
      </c>
      <c r="C11" s="61"/>
      <c r="D11" s="61"/>
      <c r="E11" s="60"/>
      <c r="F11" s="60"/>
      <c r="G11" s="60"/>
      <c r="H11" s="60"/>
    </row>
    <row r="12" spans="1:9" x14ac:dyDescent="0.25">
      <c r="B12" s="61" t="s">
        <v>59</v>
      </c>
      <c r="C12" s="61"/>
      <c r="D12" s="61"/>
      <c r="E12" s="60"/>
      <c r="F12" s="60"/>
      <c r="G12" s="60"/>
      <c r="H12" s="60"/>
    </row>
    <row r="13" spans="1:9" ht="14.45" customHeight="1" x14ac:dyDescent="0.25">
      <c r="B13" s="61" t="s">
        <v>60</v>
      </c>
      <c r="C13" s="61"/>
      <c r="D13" s="61"/>
      <c r="E13" s="60"/>
      <c r="F13" s="60"/>
      <c r="G13" s="60"/>
      <c r="H13" s="60"/>
    </row>
    <row r="14" spans="1:9" x14ac:dyDescent="0.25">
      <c r="B14" s="61" t="s">
        <v>61</v>
      </c>
      <c r="C14" s="61"/>
      <c r="D14" s="61"/>
      <c r="E14" s="60"/>
      <c r="F14" s="60"/>
      <c r="G14" s="60"/>
      <c r="H14" s="60"/>
    </row>
    <row r="15" spans="1:9" x14ac:dyDescent="0.25">
      <c r="B15" s="41" t="s">
        <v>92</v>
      </c>
      <c r="C15" s="42"/>
      <c r="D15" s="43"/>
      <c r="E15" s="44"/>
      <c r="F15" s="45"/>
      <c r="G15" s="45"/>
      <c r="H15" s="46"/>
    </row>
    <row r="16" spans="1:9" x14ac:dyDescent="0.25">
      <c r="B16" s="41" t="s">
        <v>64</v>
      </c>
      <c r="C16" s="42"/>
      <c r="D16" s="43"/>
      <c r="E16" s="44"/>
      <c r="F16" s="45"/>
      <c r="G16" s="45"/>
      <c r="H16" s="46"/>
    </row>
    <row r="17" spans="1:8" ht="14.45" customHeight="1" x14ac:dyDescent="0.25">
      <c r="B17" s="28" t="s">
        <v>65</v>
      </c>
      <c r="C17" s="29"/>
      <c r="D17" s="30"/>
      <c r="E17" s="60"/>
      <c r="F17" s="60"/>
      <c r="G17" s="60"/>
      <c r="H17" s="60"/>
    </row>
    <row r="18" spans="1:8" ht="14.45" customHeight="1" x14ac:dyDescent="0.25">
      <c r="B18" s="62" t="s">
        <v>63</v>
      </c>
      <c r="C18" s="63"/>
      <c r="D18" s="64"/>
      <c r="E18" s="49"/>
      <c r="F18" s="50"/>
      <c r="G18" s="50"/>
      <c r="H18" s="51"/>
    </row>
    <row r="19" spans="1:8" ht="33.75" customHeight="1" x14ac:dyDescent="0.25">
      <c r="B19" s="65"/>
      <c r="C19" s="66"/>
      <c r="D19" s="67"/>
      <c r="E19" s="52"/>
      <c r="F19" s="53"/>
      <c r="G19" s="53"/>
      <c r="H19" s="54"/>
    </row>
    <row r="21" spans="1:8" s="9" customFormat="1" ht="19.7" customHeight="1" x14ac:dyDescent="0.25">
      <c r="A21" s="40" t="s">
        <v>66</v>
      </c>
      <c r="B21" s="40"/>
      <c r="C21" s="40"/>
      <c r="D21" s="40"/>
      <c r="E21" s="40"/>
      <c r="F21" s="40"/>
      <c r="G21" s="40"/>
      <c r="H21" s="40"/>
    </row>
    <row r="22" spans="1:8" ht="52.5" customHeight="1" x14ac:dyDescent="0.25">
      <c r="B22" s="60"/>
      <c r="C22" s="60"/>
      <c r="D22" s="60"/>
      <c r="E22" s="60"/>
      <c r="F22" s="60"/>
      <c r="G22" s="60"/>
      <c r="H22" s="60"/>
    </row>
    <row r="23" spans="1:8" x14ac:dyDescent="0.25">
      <c r="B23" s="4"/>
      <c r="C23" s="4"/>
      <c r="D23" s="4"/>
      <c r="E23" s="4"/>
      <c r="F23" s="4"/>
      <c r="G23" s="4"/>
      <c r="H23" s="4"/>
    </row>
    <row r="24" spans="1:8" s="9" customFormat="1" ht="28.5" customHeight="1" x14ac:dyDescent="0.25">
      <c r="A24" s="55" t="s">
        <v>67</v>
      </c>
      <c r="B24" s="55"/>
      <c r="C24" s="55"/>
      <c r="D24" s="55"/>
      <c r="E24" s="55"/>
      <c r="F24" s="55"/>
      <c r="G24" s="55"/>
      <c r="H24" s="55"/>
    </row>
    <row r="25" spans="1:8" ht="52.5" customHeight="1" x14ac:dyDescent="0.25">
      <c r="B25" s="60"/>
      <c r="C25" s="60"/>
      <c r="D25" s="60"/>
      <c r="E25" s="60"/>
      <c r="F25" s="60"/>
      <c r="G25" s="60"/>
      <c r="H25" s="60"/>
    </row>
    <row r="26" spans="1:8" x14ac:dyDescent="0.25">
      <c r="B26" s="4"/>
      <c r="C26" s="4"/>
      <c r="D26" s="4"/>
      <c r="E26" s="4"/>
      <c r="F26" s="4"/>
      <c r="G26" s="4"/>
      <c r="H26" s="4"/>
    </row>
    <row r="27" spans="1:8" s="9" customFormat="1" ht="19.7" customHeight="1" x14ac:dyDescent="0.25">
      <c r="A27" s="40" t="s">
        <v>68</v>
      </c>
      <c r="B27" s="40"/>
      <c r="C27" s="40"/>
      <c r="D27" s="40"/>
      <c r="E27" s="40"/>
      <c r="F27" s="40"/>
      <c r="G27" s="40"/>
      <c r="H27" s="40"/>
    </row>
    <row r="28" spans="1:8" ht="13.9" customHeight="1" x14ac:dyDescent="0.25">
      <c r="B28" s="34" t="s">
        <v>69</v>
      </c>
      <c r="C28" s="35"/>
      <c r="D28" s="35"/>
      <c r="E28" s="36"/>
      <c r="F28" s="4"/>
      <c r="G28" s="4"/>
      <c r="H28" s="4"/>
    </row>
    <row r="29" spans="1:8" ht="13.9" customHeight="1" x14ac:dyDescent="0.25">
      <c r="B29" s="34" t="s">
        <v>70</v>
      </c>
      <c r="C29" s="35"/>
      <c r="D29" s="35"/>
      <c r="E29" s="36"/>
      <c r="F29" s="4"/>
      <c r="G29" s="4"/>
      <c r="H29" s="4"/>
    </row>
    <row r="30" spans="1:8" ht="13.9" customHeight="1" x14ac:dyDescent="0.25">
      <c r="B30" s="34" t="s">
        <v>71</v>
      </c>
      <c r="C30" s="35"/>
      <c r="D30" s="35"/>
      <c r="E30" s="36"/>
      <c r="F30" s="4"/>
      <c r="G30" s="4"/>
      <c r="H30" s="4"/>
    </row>
    <row r="32" spans="1:8" s="9" customFormat="1" ht="19.7" customHeight="1" x14ac:dyDescent="0.25">
      <c r="A32" s="13" t="s">
        <v>72</v>
      </c>
      <c r="B32" s="10"/>
      <c r="C32" s="13"/>
      <c r="D32" s="13"/>
      <c r="E32" s="13"/>
      <c r="F32" s="13"/>
      <c r="G32" s="13"/>
      <c r="H32" s="13"/>
    </row>
    <row r="33" spans="1:9" x14ac:dyDescent="0.25">
      <c r="A33" s="14"/>
      <c r="B33" s="38" t="s">
        <v>73</v>
      </c>
      <c r="C33" s="39"/>
      <c r="D33" s="32"/>
      <c r="E33" s="33"/>
      <c r="F33" s="14"/>
      <c r="G33" s="14"/>
      <c r="H33" s="14"/>
    </row>
    <row r="34" spans="1:9" x14ac:dyDescent="0.25">
      <c r="A34" s="14"/>
      <c r="B34" s="24" t="s">
        <v>74</v>
      </c>
      <c r="C34" s="25"/>
      <c r="D34" s="31"/>
      <c r="E34" s="31"/>
      <c r="F34" s="14"/>
      <c r="G34" s="14"/>
      <c r="H34" s="14"/>
    </row>
    <row r="35" spans="1:9" x14ac:dyDescent="0.25">
      <c r="A35" s="14"/>
      <c r="B35" s="37" t="s">
        <v>75</v>
      </c>
      <c r="C35" s="37"/>
      <c r="D35" s="37"/>
      <c r="E35" s="37"/>
      <c r="F35" s="14"/>
      <c r="G35" s="14"/>
      <c r="H35" s="14"/>
    </row>
    <row r="36" spans="1:9" ht="14.45" customHeight="1" x14ac:dyDescent="0.25">
      <c r="B36" s="4" t="s">
        <v>19</v>
      </c>
      <c r="C36" s="4"/>
      <c r="D36" s="7"/>
      <c r="E36" s="7"/>
      <c r="F36" s="7"/>
      <c r="G36" s="7"/>
      <c r="H36" s="7"/>
    </row>
    <row r="37" spans="1:9" ht="14.25" customHeight="1" x14ac:dyDescent="0.25">
      <c r="A37" s="27" t="s">
        <v>76</v>
      </c>
      <c r="B37" s="27"/>
      <c r="C37" s="27"/>
      <c r="D37" s="27"/>
      <c r="E37" s="27"/>
      <c r="F37" s="27" t="s">
        <v>21</v>
      </c>
      <c r="G37" s="27"/>
      <c r="H37" s="21"/>
      <c r="I37" s="21"/>
    </row>
    <row r="38" spans="1:9" ht="14.45" customHeight="1" x14ac:dyDescent="0.25">
      <c r="B38" s="7"/>
      <c r="C38" s="7"/>
      <c r="D38" s="7"/>
      <c r="E38" s="7"/>
      <c r="F38" s="7"/>
      <c r="G38" s="7"/>
      <c r="H38" s="7"/>
    </row>
    <row r="45" spans="1:9" ht="14.45" customHeight="1" x14ac:dyDescent="0.25"/>
    <row r="49" ht="14.45" customHeight="1" x14ac:dyDescent="0.25"/>
    <row r="53" ht="14.45" customHeight="1" x14ac:dyDescent="0.25"/>
    <row r="56" ht="14.45" customHeight="1" x14ac:dyDescent="0.25"/>
    <row r="58" ht="14.45" customHeight="1" x14ac:dyDescent="0.25"/>
    <row r="60" ht="14.45" customHeight="1" x14ac:dyDescent="0.25"/>
    <row r="61" ht="14.45" customHeight="1" x14ac:dyDescent="0.25"/>
    <row r="62" ht="14.45" customHeight="1" x14ac:dyDescent="0.25"/>
    <row r="63" ht="14.45" customHeight="1" x14ac:dyDescent="0.25"/>
    <row r="64" ht="14.45" customHeight="1" x14ac:dyDescent="0.25"/>
    <row r="65" ht="14.45" customHeight="1" x14ac:dyDescent="0.25"/>
    <row r="66" ht="14.45" customHeight="1" x14ac:dyDescent="0.25"/>
    <row r="67" ht="14.45" customHeight="1" x14ac:dyDescent="0.25"/>
    <row r="69" ht="14.45" customHeight="1" x14ac:dyDescent="0.25"/>
    <row r="71" ht="14.45" customHeight="1" x14ac:dyDescent="0.25"/>
    <row r="73" ht="14.45" customHeight="1" x14ac:dyDescent="0.25"/>
    <row r="74" ht="14.45" customHeight="1" x14ac:dyDescent="0.25"/>
    <row r="75" ht="14.45" customHeight="1" x14ac:dyDescent="0.25"/>
  </sheetData>
  <sheetProtection formatCells="0" formatRows="0" selectLockedCells="1"/>
  <customSheetViews>
    <customSheetView guid="{A94A038A-5B42-4C15-8F93-68415B2D3E56}" scale="110" showPageBreaks="1" showGridLines="0" showRowCol="0" fitToPage="1" printArea="1" view="pageLayout" showRuler="0">
      <selection activeCell="D4" sqref="D4:E4"/>
      <pageMargins left="0" right="0" top="0" bottom="0" header="0" footer="0"/>
      <printOptions horizontalCentered="1" verticalCentered="1"/>
      <pageSetup paperSize="9" scale="90" fitToHeight="0" orientation="portrait" r:id="rId1"/>
      <headerFooter scaleWithDoc="0">
        <oddHeader>&amp;C&amp;G</oddHeader>
        <oddFooter xml:space="preserve">&amp;C&amp;"Futura Std Light,Standard"&amp;8BIO SUISSE
Peter Merian-Strasse 34 · CH-4052 Basel
Tel. 061 204 66 66 · Fax 061 204 66 11
www.bio-suisse.ch · bio@bio-suisse.ch 
</oddFooter>
      </headerFooter>
    </customSheetView>
    <customSheetView guid="{E246B851-26E8-4948-B8A6-54A10C3C22B4}" scale="110" showPageBreaks="1" showGridLines="0" showRowCol="0" fitToPage="1" printArea="1" view="pageLayout" showRuler="0">
      <selection activeCell="D4" sqref="D4:E4"/>
      <pageMargins left="0" right="0" top="0" bottom="0" header="0" footer="0"/>
      <printOptions horizontalCentered="1" verticalCentered="1"/>
      <pageSetup paperSize="9" scale="90" fitToHeight="0" orientation="portrait" r:id="rId2"/>
      <headerFooter scaleWithDoc="0">
        <oddHeader>&amp;C&amp;G</oddHeader>
        <oddFooter xml:space="preserve">&amp;C&amp;"Futura Std Light,Standard"&amp;8BIO SUISSE
Peter Merian-Strasse 34 · CH-4052 Basel
Tel. 061 204 66 66 · Fax 061 204 66 11
www.bio-suisse.ch · bio@bio-suisse.ch 
</oddFooter>
      </headerFooter>
    </customSheetView>
  </customSheetViews>
  <mergeCells count="43">
    <mergeCell ref="B9:H10"/>
    <mergeCell ref="A24:H24"/>
    <mergeCell ref="A21:H21"/>
    <mergeCell ref="B22:H22"/>
    <mergeCell ref="B11:D11"/>
    <mergeCell ref="B12:D12"/>
    <mergeCell ref="B13:D13"/>
    <mergeCell ref="B14:D14"/>
    <mergeCell ref="B18:D19"/>
    <mergeCell ref="E11:H11"/>
    <mergeCell ref="E12:H12"/>
    <mergeCell ref="E13:H13"/>
    <mergeCell ref="E14:H14"/>
    <mergeCell ref="E17:H17"/>
    <mergeCell ref="A1:I1"/>
    <mergeCell ref="A3:H3"/>
    <mergeCell ref="E18:H19"/>
    <mergeCell ref="A8:H8"/>
    <mergeCell ref="G4:H4"/>
    <mergeCell ref="G5:H5"/>
    <mergeCell ref="G6:H6"/>
    <mergeCell ref="D4:E4"/>
    <mergeCell ref="D5:E5"/>
    <mergeCell ref="D6:E6"/>
    <mergeCell ref="B6:C6"/>
    <mergeCell ref="E16:H16"/>
    <mergeCell ref="B5:C5"/>
    <mergeCell ref="B4:C4"/>
    <mergeCell ref="A37:E37"/>
    <mergeCell ref="F37:G37"/>
    <mergeCell ref="B17:D17"/>
    <mergeCell ref="D34:E34"/>
    <mergeCell ref="D33:E33"/>
    <mergeCell ref="B28:E28"/>
    <mergeCell ref="B29:E29"/>
    <mergeCell ref="B30:E30"/>
    <mergeCell ref="B35:E35"/>
    <mergeCell ref="B33:C33"/>
    <mergeCell ref="A27:H27"/>
    <mergeCell ref="B15:D15"/>
    <mergeCell ref="E15:H15"/>
    <mergeCell ref="B16:D16"/>
    <mergeCell ref="B25:H25"/>
  </mergeCells>
  <conditionalFormatting sqref="B25:C25">
    <cfRule type="cellIs" dxfId="15" priority="2" operator="between">
      <formula>" "</formula>
      <formula>" "</formula>
    </cfRule>
  </conditionalFormatting>
  <conditionalFormatting sqref="D4:D7 B22:C22">
    <cfRule type="cellIs" dxfId="14" priority="5" operator="between">
      <formula>" "</formula>
      <formula>" "</formula>
    </cfRule>
  </conditionalFormatting>
  <hyperlinks>
    <hyperlink ref="F37:G37" r:id="rId3" display="import@bio-suisse.ch" xr:uid="{00000000-0004-0000-0000-000003000000}"/>
    <hyperlink ref="F37" r:id="rId4" xr:uid="{694996C7-D932-43DF-A3ED-47F3156CE26F}"/>
    <hyperlink ref="B29:E29" r:id="rId5" display="Cahier des charges de Bio Suisse" xr:uid="{D108B232-1470-464C-A104-F7B842898F94}"/>
    <hyperlink ref="B30:E30" r:id="rId6" display="Formulaire de demande de licence pour les produits Bourgeon" xr:uid="{47EDA275-68C9-4AD3-A2DD-F07716704514}"/>
    <hyperlink ref="B28:E28" r:id="rId7" display="Manuel d'importation" xr:uid="{F7A92B38-F9F3-45F3-85EB-025CE9530346}"/>
  </hyperlinks>
  <printOptions horizontalCentered="1" verticalCentered="1"/>
  <pageMargins left="0.70866141732283472" right="0.70866141732283472" top="1.5748031496062993" bottom="0.74803149606299213" header="0.31496062992125984" footer="0.31496062992125984"/>
  <pageSetup paperSize="9" scale="80" fitToHeight="0" orientation="portrait" r:id="rId8"/>
  <headerFooter scaleWithDoc="0">
    <oddHeader>&amp;C&amp;G</oddHeader>
    <oddFooter>&amp;C&amp;"Futura Std Light,Standard"&amp;8&amp;G</oddFooter>
  </headerFooter>
  <legacyDrawingHF r:id="rId9"/>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4"/>
  <dimension ref="A1:I84"/>
  <sheetViews>
    <sheetView showGridLines="0" showRuler="0" zoomScaleNormal="100" zoomScaleSheetLayoutView="85" zoomScalePageLayoutView="110" workbookViewId="0">
      <selection activeCell="E15" sqref="E15:H15"/>
    </sheetView>
  </sheetViews>
  <sheetFormatPr baseColWidth="10" defaultColWidth="1" defaultRowHeight="15" x14ac:dyDescent="0.25"/>
  <cols>
    <col min="1" max="1" width="3.7109375" style="3" customWidth="1"/>
    <col min="2" max="3" width="7.7109375" style="1" customWidth="1"/>
    <col min="4" max="4" width="21" style="1" customWidth="1"/>
    <col min="5" max="8" width="14.7109375" style="1" customWidth="1"/>
    <col min="9" max="9" width="3.7109375" style="3" customWidth="1"/>
    <col min="10" max="91" width="12.5703125" style="3" customWidth="1"/>
    <col min="92" max="16384" width="1" style="3"/>
  </cols>
  <sheetData>
    <row r="1" spans="1:9" ht="60.6" customHeight="1" x14ac:dyDescent="0.25">
      <c r="A1" s="48" t="s">
        <v>47</v>
      </c>
      <c r="B1" s="48"/>
      <c r="C1" s="48"/>
      <c r="D1" s="48"/>
      <c r="E1" s="48"/>
      <c r="F1" s="48"/>
      <c r="G1" s="48"/>
      <c r="H1" s="48"/>
      <c r="I1" s="48"/>
    </row>
    <row r="2" spans="1:9" x14ac:dyDescent="0.25">
      <c r="F2" s="83" t="str">
        <f>B45</f>
        <v>Cas no. Bio Suisse</v>
      </c>
      <c r="G2" s="83"/>
      <c r="H2" s="15" t="str">
        <f>E45</f>
        <v/>
      </c>
    </row>
    <row r="3" spans="1:9" s="9" customFormat="1" ht="19.7" customHeight="1" x14ac:dyDescent="0.25">
      <c r="A3" s="40" t="s">
        <v>0</v>
      </c>
      <c r="B3" s="40"/>
      <c r="C3" s="40"/>
      <c r="D3" s="40"/>
      <c r="E3" s="40"/>
      <c r="F3" s="40"/>
      <c r="G3" s="40"/>
      <c r="H3" s="40"/>
    </row>
    <row r="4" spans="1:9" ht="14.45" customHeight="1" x14ac:dyDescent="0.25">
      <c r="B4" s="26" t="s">
        <v>1</v>
      </c>
      <c r="C4" s="26"/>
      <c r="D4" s="71" t="str">
        <f>IF(Gesuch!D4="","",Gesuch!D4)</f>
        <v/>
      </c>
      <c r="E4" s="71"/>
      <c r="F4" s="12" t="s">
        <v>2</v>
      </c>
      <c r="G4" s="71" t="str">
        <f>IF(Gesuch!G4="","",Gesuch!G4)</f>
        <v/>
      </c>
      <c r="H4" s="71"/>
    </row>
    <row r="5" spans="1:9" ht="14.45" customHeight="1" x14ac:dyDescent="0.25">
      <c r="B5" s="26" t="s">
        <v>3</v>
      </c>
      <c r="C5" s="26"/>
      <c r="D5" s="71" t="str">
        <f>IF(Gesuch!D5="","",Gesuch!D5)</f>
        <v/>
      </c>
      <c r="E5" s="71"/>
      <c r="F5" s="12" t="s">
        <v>4</v>
      </c>
      <c r="G5" s="71" t="str">
        <f>IF(Gesuch!G5="","",Gesuch!G5)</f>
        <v/>
      </c>
      <c r="H5" s="71"/>
    </row>
    <row r="6" spans="1:9" ht="14.45" customHeight="1" x14ac:dyDescent="0.25">
      <c r="B6" s="26" t="s">
        <v>5</v>
      </c>
      <c r="C6" s="26"/>
      <c r="D6" s="71" t="str">
        <f>IF(Gesuch!D6="","",Gesuch!D6)</f>
        <v/>
      </c>
      <c r="E6" s="71"/>
      <c r="F6" s="12" t="s">
        <v>6</v>
      </c>
      <c r="G6" s="71" t="str">
        <f>IF(Gesuch!G6="","",Gesuch!G6)</f>
        <v/>
      </c>
      <c r="H6" s="71"/>
    </row>
    <row r="7" spans="1:9" x14ac:dyDescent="0.25">
      <c r="B7" s="3"/>
      <c r="C7" s="3"/>
      <c r="D7" s="4"/>
      <c r="E7" s="4"/>
      <c r="F7" s="4"/>
      <c r="G7" s="4"/>
      <c r="H7" s="4"/>
    </row>
    <row r="8" spans="1:9" s="9" customFormat="1" ht="19.7" customHeight="1" x14ac:dyDescent="0.25">
      <c r="A8" s="40" t="s">
        <v>7</v>
      </c>
      <c r="B8" s="40"/>
      <c r="C8" s="40"/>
      <c r="D8" s="40"/>
      <c r="E8" s="40"/>
      <c r="F8" s="40"/>
      <c r="G8" s="40"/>
      <c r="H8" s="40"/>
    </row>
    <row r="9" spans="1:9" ht="14.45" customHeight="1" x14ac:dyDescent="0.25">
      <c r="B9" s="94" t="s">
        <v>94</v>
      </c>
      <c r="C9" s="95"/>
      <c r="D9" s="95"/>
      <c r="E9" s="95"/>
      <c r="F9" s="95"/>
      <c r="G9" s="95"/>
      <c r="H9" s="96"/>
    </row>
    <row r="10" spans="1:9" ht="15" customHeight="1" x14ac:dyDescent="0.25">
      <c r="B10" s="97"/>
      <c r="C10" s="98"/>
      <c r="D10" s="98"/>
      <c r="E10" s="98"/>
      <c r="F10" s="98"/>
      <c r="G10" s="98"/>
      <c r="H10" s="99"/>
    </row>
    <row r="11" spans="1:9" ht="56.85" customHeight="1" x14ac:dyDescent="0.25">
      <c r="B11" s="82" t="s">
        <v>22</v>
      </c>
      <c r="C11" s="61"/>
      <c r="D11" s="61"/>
      <c r="E11" s="79" t="str">
        <f>IF(Gesuch!E11="","",Gesuch!E11)</f>
        <v/>
      </c>
      <c r="F11" s="80"/>
      <c r="G11" s="80"/>
      <c r="H11" s="81"/>
    </row>
    <row r="12" spans="1:9" x14ac:dyDescent="0.25">
      <c r="B12" s="61" t="s">
        <v>23</v>
      </c>
      <c r="C12" s="61"/>
      <c r="D12" s="61"/>
      <c r="E12" s="79" t="str">
        <f>IF(Gesuch!E12="","",Gesuch!E12)</f>
        <v/>
      </c>
      <c r="F12" s="80"/>
      <c r="G12" s="80"/>
      <c r="H12" s="81"/>
    </row>
    <row r="13" spans="1:9" ht="14.45" customHeight="1" x14ac:dyDescent="0.25">
      <c r="B13" s="61" t="s">
        <v>24</v>
      </c>
      <c r="C13" s="61"/>
      <c r="D13" s="61"/>
      <c r="E13" s="79" t="str">
        <f>IF(Gesuch!E13="","",Gesuch!E13)</f>
        <v/>
      </c>
      <c r="F13" s="80"/>
      <c r="G13" s="80"/>
      <c r="H13" s="81"/>
    </row>
    <row r="14" spans="1:9" x14ac:dyDescent="0.25">
      <c r="B14" s="61" t="s">
        <v>8</v>
      </c>
      <c r="C14" s="61"/>
      <c r="D14" s="61"/>
      <c r="E14" s="79" t="str">
        <f>IF(Gesuch!E14="","",Gesuch!E14)</f>
        <v/>
      </c>
      <c r="F14" s="80"/>
      <c r="G14" s="80"/>
      <c r="H14" s="81"/>
    </row>
    <row r="15" spans="1:9" x14ac:dyDescent="0.25">
      <c r="B15" s="41" t="s">
        <v>92</v>
      </c>
      <c r="C15" s="42"/>
      <c r="D15" s="43"/>
      <c r="E15" s="44" t="str">
        <f>IF(Gesuch!E15="","",Gesuch!E15)</f>
        <v/>
      </c>
      <c r="F15" s="45"/>
      <c r="G15" s="45"/>
      <c r="H15" s="46"/>
    </row>
    <row r="16" spans="1:9" ht="14.45" customHeight="1" x14ac:dyDescent="0.25">
      <c r="B16" s="61" t="s">
        <v>9</v>
      </c>
      <c r="C16" s="61"/>
      <c r="D16" s="61"/>
      <c r="E16" s="79" t="str">
        <f>IF(Gesuch!E16="","",Gesuch!E16)</f>
        <v/>
      </c>
      <c r="F16" s="80"/>
      <c r="G16" s="80"/>
      <c r="H16" s="81"/>
    </row>
    <row r="17" spans="1:8" ht="14.45" customHeight="1" x14ac:dyDescent="0.25">
      <c r="B17" s="61" t="s">
        <v>10</v>
      </c>
      <c r="C17" s="61"/>
      <c r="D17" s="61"/>
      <c r="E17" s="79" t="str">
        <f>IF(Gesuch!E17="","",Gesuch!E17)</f>
        <v/>
      </c>
      <c r="F17" s="80"/>
      <c r="G17" s="80"/>
      <c r="H17" s="81"/>
    </row>
    <row r="18" spans="1:8" ht="56.85" customHeight="1" x14ac:dyDescent="0.25">
      <c r="B18" s="61" t="s">
        <v>11</v>
      </c>
      <c r="C18" s="61"/>
      <c r="D18" s="61"/>
      <c r="E18" s="79" t="str">
        <f>IF(Gesuch!E18="","",Gesuch!E18)</f>
        <v/>
      </c>
      <c r="F18" s="80"/>
      <c r="G18" s="80"/>
      <c r="H18" s="81"/>
    </row>
    <row r="20" spans="1:8" s="9" customFormat="1" ht="19.7" customHeight="1" x14ac:dyDescent="0.25">
      <c r="A20" s="40" t="s">
        <v>25</v>
      </c>
      <c r="B20" s="40"/>
      <c r="C20" s="40"/>
      <c r="D20" s="40"/>
      <c r="E20" s="40"/>
      <c r="F20" s="40"/>
      <c r="G20" s="40"/>
      <c r="H20" s="40"/>
    </row>
    <row r="21" spans="1:8" ht="56.85" customHeight="1" x14ac:dyDescent="0.25">
      <c r="B21" s="78" t="str">
        <f>IF(Gesuch!B22="","",Gesuch!B22)</f>
        <v/>
      </c>
      <c r="C21" s="78"/>
      <c r="D21" s="78"/>
      <c r="E21" s="78"/>
      <c r="F21" s="78"/>
      <c r="G21" s="78"/>
      <c r="H21" s="78"/>
    </row>
    <row r="22" spans="1:8" x14ac:dyDescent="0.25">
      <c r="B22" s="4"/>
      <c r="C22" s="4"/>
      <c r="D22" s="4"/>
      <c r="E22" s="4"/>
      <c r="F22" s="4"/>
      <c r="G22" s="4"/>
      <c r="H22" s="4"/>
    </row>
    <row r="23" spans="1:8" s="9" customFormat="1" ht="19.7" customHeight="1" x14ac:dyDescent="0.25">
      <c r="A23" s="40" t="s">
        <v>26</v>
      </c>
      <c r="B23" s="40"/>
      <c r="C23" s="40"/>
      <c r="D23" s="40"/>
      <c r="E23" s="40"/>
      <c r="F23" s="40"/>
      <c r="G23" s="40"/>
      <c r="H23" s="40"/>
    </row>
    <row r="24" spans="1:8" ht="56.85" customHeight="1" x14ac:dyDescent="0.25">
      <c r="B24" s="78" t="str">
        <f>IF(Gesuch!B25="","",Gesuch!B25)</f>
        <v/>
      </c>
      <c r="C24" s="78"/>
      <c r="D24" s="78"/>
      <c r="E24" s="78"/>
      <c r="F24" s="78"/>
      <c r="G24" s="78"/>
      <c r="H24" s="78"/>
    </row>
    <row r="25" spans="1:8" x14ac:dyDescent="0.25">
      <c r="B25" s="4"/>
      <c r="C25" s="4"/>
      <c r="D25" s="4"/>
      <c r="E25" s="4"/>
      <c r="F25" s="4"/>
      <c r="G25" s="4"/>
      <c r="H25" s="4"/>
    </row>
    <row r="26" spans="1:8" s="9" customFormat="1" ht="19.7" customHeight="1" x14ac:dyDescent="0.25">
      <c r="A26" s="40" t="s">
        <v>12</v>
      </c>
      <c r="B26" s="40"/>
      <c r="C26" s="40"/>
      <c r="D26" s="40"/>
      <c r="E26" s="40"/>
      <c r="F26" s="40"/>
      <c r="G26" s="40"/>
      <c r="H26" s="40"/>
    </row>
    <row r="27" spans="1:8" ht="13.9" customHeight="1" x14ac:dyDescent="0.25">
      <c r="B27" s="74" t="s">
        <v>13</v>
      </c>
      <c r="C27" s="75"/>
      <c r="D27" s="75"/>
      <c r="E27" s="76"/>
      <c r="F27" s="4"/>
      <c r="G27" s="4"/>
      <c r="H27" s="4"/>
    </row>
    <row r="28" spans="1:8" ht="13.9" customHeight="1" x14ac:dyDescent="0.25">
      <c r="B28" s="74" t="s">
        <v>14</v>
      </c>
      <c r="C28" s="75"/>
      <c r="D28" s="75"/>
      <c r="E28" s="76"/>
      <c r="F28" s="4"/>
      <c r="G28" s="4"/>
      <c r="H28" s="4"/>
    </row>
    <row r="29" spans="1:8" ht="13.9" customHeight="1" x14ac:dyDescent="0.25">
      <c r="B29" s="74" t="s">
        <v>15</v>
      </c>
      <c r="C29" s="75"/>
      <c r="D29" s="75"/>
      <c r="E29" s="76"/>
      <c r="F29" s="4"/>
      <c r="G29" s="4"/>
      <c r="H29" s="4"/>
    </row>
    <row r="31" spans="1:8" s="9" customFormat="1" ht="19.7" customHeight="1" x14ac:dyDescent="0.25">
      <c r="A31" s="13" t="s">
        <v>16</v>
      </c>
      <c r="B31" s="10"/>
      <c r="C31" s="13"/>
      <c r="D31" s="13"/>
      <c r="E31" s="13"/>
      <c r="F31" s="13"/>
      <c r="G31" s="13"/>
      <c r="H31" s="13"/>
    </row>
    <row r="32" spans="1:8" x14ac:dyDescent="0.25">
      <c r="A32" s="14"/>
      <c r="B32" s="38" t="s">
        <v>17</v>
      </c>
      <c r="C32" s="39"/>
      <c r="D32" s="77" t="str">
        <f>IF(Gesuch!D33="","",Gesuch!D33)</f>
        <v/>
      </c>
      <c r="E32" s="77"/>
      <c r="F32" s="14"/>
      <c r="G32" s="14"/>
      <c r="H32" s="14"/>
    </row>
    <row r="33" spans="1:9" x14ac:dyDescent="0.25">
      <c r="A33" s="14"/>
      <c r="B33" s="38" t="s">
        <v>27</v>
      </c>
      <c r="C33" s="39"/>
      <c r="D33" s="71" t="str">
        <f>IF(Gesuch!D34="","",Gesuch!D34)</f>
        <v/>
      </c>
      <c r="E33" s="71"/>
      <c r="F33" s="14"/>
      <c r="G33" s="14"/>
      <c r="H33" s="14"/>
    </row>
    <row r="34" spans="1:9" x14ac:dyDescent="0.25">
      <c r="A34" s="14"/>
      <c r="B34" s="37" t="s">
        <v>18</v>
      </c>
      <c r="C34" s="37"/>
      <c r="D34" s="37"/>
      <c r="E34" s="37"/>
      <c r="F34" s="14"/>
      <c r="G34" s="14"/>
      <c r="H34" s="14"/>
    </row>
    <row r="35" spans="1:9" ht="14.45" customHeight="1" x14ac:dyDescent="0.25">
      <c r="B35" s="4" t="s">
        <v>19</v>
      </c>
      <c r="C35" s="4"/>
      <c r="D35" s="7"/>
      <c r="E35" s="7"/>
      <c r="F35" s="7"/>
      <c r="G35" s="7"/>
      <c r="H35" s="7"/>
    </row>
    <row r="36" spans="1:9" ht="14.25" customHeight="1" x14ac:dyDescent="0.25">
      <c r="A36" s="27" t="s">
        <v>20</v>
      </c>
      <c r="B36" s="27"/>
      <c r="C36" s="27"/>
      <c r="D36" s="27"/>
      <c r="E36" s="27"/>
      <c r="F36" s="72" t="s">
        <v>21</v>
      </c>
      <c r="G36" s="73"/>
      <c r="H36" s="21"/>
      <c r="I36" s="21"/>
    </row>
    <row r="37" spans="1:9" ht="14.45" customHeight="1" x14ac:dyDescent="0.25">
      <c r="B37" s="7"/>
      <c r="C37" s="7"/>
      <c r="D37" s="7"/>
      <c r="E37" s="7"/>
      <c r="F37" s="7"/>
      <c r="G37" s="7"/>
      <c r="H37" s="7"/>
    </row>
    <row r="42" spans="1:9" ht="20.25" x14ac:dyDescent="0.25">
      <c r="A42" s="48" t="s">
        <v>48</v>
      </c>
      <c r="B42" s="48"/>
      <c r="C42" s="48"/>
      <c r="D42" s="48"/>
      <c r="E42" s="48"/>
      <c r="F42" s="48"/>
      <c r="G42" s="48"/>
      <c r="H42" s="48"/>
      <c r="I42" s="48"/>
    </row>
    <row r="43" spans="1:9" ht="19.5" customHeight="1" x14ac:dyDescent="0.25">
      <c r="A43" s="48" t="s">
        <v>49</v>
      </c>
      <c r="B43" s="48"/>
      <c r="C43" s="48"/>
      <c r="D43" s="48"/>
      <c r="E43" s="48"/>
      <c r="F43" s="48"/>
      <c r="G43" s="48"/>
      <c r="H43" s="48"/>
      <c r="I43" s="48"/>
    </row>
    <row r="44" spans="1:9" ht="19.5" customHeight="1" x14ac:dyDescent="0.25">
      <c r="A44" s="70" t="s">
        <v>28</v>
      </c>
      <c r="B44" s="70"/>
      <c r="C44" s="70"/>
      <c r="D44" s="70"/>
      <c r="E44" s="70"/>
      <c r="F44" s="70"/>
      <c r="G44" s="70"/>
      <c r="H44" s="70"/>
      <c r="I44" s="1"/>
    </row>
    <row r="45" spans="1:9" x14ac:dyDescent="0.25">
      <c r="A45" s="1"/>
      <c r="B45" s="69" t="s">
        <v>77</v>
      </c>
      <c r="C45" s="69"/>
      <c r="D45" s="69"/>
      <c r="E45" s="15" t="str">
        <f>E46 &amp; E47 &amp; E48</f>
        <v/>
      </c>
      <c r="I45" s="1"/>
    </row>
    <row r="46" spans="1:9" x14ac:dyDescent="0.25">
      <c r="A46" s="1"/>
      <c r="B46" s="69" t="s">
        <v>29</v>
      </c>
      <c r="C46" s="69"/>
      <c r="D46" s="69"/>
      <c r="E46" s="16"/>
      <c r="F46" s="17"/>
      <c r="I46" s="1"/>
    </row>
    <row r="47" spans="1:9" x14ac:dyDescent="0.25">
      <c r="A47" s="1"/>
      <c r="B47" s="69" t="s">
        <v>30</v>
      </c>
      <c r="C47" s="69"/>
      <c r="D47" s="69"/>
      <c r="E47" s="18"/>
      <c r="I47" s="1"/>
    </row>
    <row r="48" spans="1:9" x14ac:dyDescent="0.25">
      <c r="A48" s="1"/>
      <c r="B48" s="69" t="s">
        <v>31</v>
      </c>
      <c r="C48" s="69"/>
      <c r="D48" s="69"/>
      <c r="E48" s="18"/>
      <c r="I48" s="1"/>
    </row>
    <row r="49" spans="1:9" x14ac:dyDescent="0.25">
      <c r="A49" s="1"/>
      <c r="I49" s="1"/>
    </row>
    <row r="50" spans="1:9" ht="19.5" customHeight="1" x14ac:dyDescent="0.25">
      <c r="A50" s="68" t="s">
        <v>32</v>
      </c>
      <c r="B50" s="68"/>
      <c r="C50" s="68"/>
      <c r="D50" s="68"/>
      <c r="E50" s="68"/>
      <c r="F50" s="68"/>
      <c r="G50" s="68"/>
      <c r="H50" s="68"/>
      <c r="I50" s="1"/>
    </row>
    <row r="51" spans="1:9" ht="56.25" customHeight="1" x14ac:dyDescent="0.25">
      <c r="A51" s="1"/>
      <c r="B51" s="60"/>
      <c r="C51" s="60"/>
      <c r="D51" s="60"/>
      <c r="E51" s="60"/>
      <c r="F51" s="60"/>
      <c r="G51" s="60"/>
      <c r="H51" s="60"/>
      <c r="I51" s="1"/>
    </row>
    <row r="52" spans="1:9" x14ac:dyDescent="0.25">
      <c r="A52" s="1"/>
      <c r="I52" s="1"/>
    </row>
    <row r="53" spans="1:9" ht="19.5" customHeight="1" x14ac:dyDescent="0.25">
      <c r="A53" s="68" t="s">
        <v>33</v>
      </c>
      <c r="B53" s="68"/>
      <c r="C53" s="68"/>
      <c r="D53" s="68"/>
      <c r="E53" s="68"/>
      <c r="F53" s="68"/>
      <c r="G53" s="68"/>
      <c r="H53" s="68"/>
      <c r="I53" s="1"/>
    </row>
    <row r="54" spans="1:9" ht="56.25" customHeight="1" x14ac:dyDescent="0.25">
      <c r="A54" s="1"/>
      <c r="B54" s="60"/>
      <c r="C54" s="60"/>
      <c r="D54" s="60"/>
      <c r="E54" s="60"/>
      <c r="F54" s="60"/>
      <c r="G54" s="60"/>
      <c r="H54" s="60"/>
      <c r="I54" s="1"/>
    </row>
    <row r="55" spans="1:9" x14ac:dyDescent="0.25">
      <c r="A55" s="1"/>
      <c r="I55" s="1"/>
    </row>
    <row r="56" spans="1:9" ht="19.5" customHeight="1" x14ac:dyDescent="0.25">
      <c r="A56" s="68" t="s">
        <v>34</v>
      </c>
      <c r="B56" s="68"/>
      <c r="C56" s="68"/>
      <c r="D56" s="68"/>
      <c r="E56" s="68"/>
      <c r="F56" s="68"/>
      <c r="G56" s="68"/>
      <c r="H56" s="68"/>
      <c r="I56" s="1"/>
    </row>
    <row r="57" spans="1:9" ht="56.25" customHeight="1" x14ac:dyDescent="0.25">
      <c r="A57" s="1"/>
      <c r="B57" s="60"/>
      <c r="C57" s="60"/>
      <c r="D57" s="60"/>
      <c r="E57" s="60"/>
      <c r="F57" s="60"/>
      <c r="G57" s="60"/>
      <c r="H57" s="60"/>
      <c r="I57" s="1"/>
    </row>
    <row r="58" spans="1:9" x14ac:dyDescent="0.25">
      <c r="A58" s="1"/>
      <c r="I58" s="1"/>
    </row>
    <row r="59" spans="1:9" ht="19.5" customHeight="1" x14ac:dyDescent="0.25">
      <c r="A59" s="68" t="s">
        <v>35</v>
      </c>
      <c r="B59" s="68"/>
      <c r="C59" s="68"/>
      <c r="D59" s="68"/>
      <c r="E59" s="68"/>
      <c r="F59" s="68"/>
      <c r="G59" s="68"/>
      <c r="H59" s="68"/>
      <c r="I59" s="1"/>
    </row>
    <row r="60" spans="1:9" ht="56.25" customHeight="1" x14ac:dyDescent="0.25">
      <c r="A60" s="1"/>
      <c r="B60" s="60"/>
      <c r="C60" s="60"/>
      <c r="D60" s="60"/>
      <c r="E60" s="60"/>
      <c r="F60" s="60"/>
      <c r="G60" s="60"/>
      <c r="H60" s="60"/>
      <c r="I60" s="1"/>
    </row>
    <row r="61" spans="1:9" x14ac:dyDescent="0.25">
      <c r="A61" s="1"/>
      <c r="I61" s="1"/>
    </row>
    <row r="62" spans="1:9" ht="19.5" customHeight="1" x14ac:dyDescent="0.25">
      <c r="A62" s="68" t="s">
        <v>36</v>
      </c>
      <c r="B62" s="68"/>
      <c r="C62" s="68"/>
      <c r="D62" s="68"/>
      <c r="E62" s="68"/>
      <c r="F62" s="68"/>
      <c r="G62" s="68"/>
      <c r="H62" s="68"/>
      <c r="I62" s="1"/>
    </row>
    <row r="63" spans="1:9" ht="50.85" customHeight="1" x14ac:dyDescent="0.25">
      <c r="A63" s="1"/>
      <c r="B63" s="60"/>
      <c r="C63" s="60"/>
      <c r="D63" s="60"/>
      <c r="E63" s="60"/>
      <c r="F63" s="60"/>
      <c r="G63" s="60"/>
      <c r="H63" s="60"/>
      <c r="I63" s="1"/>
    </row>
    <row r="64" spans="1:9" x14ac:dyDescent="0.25">
      <c r="A64" s="1"/>
      <c r="I64" s="1"/>
    </row>
    <row r="65" spans="1:9" x14ac:dyDescent="0.25">
      <c r="A65" s="1"/>
      <c r="D65" s="19" t="s">
        <v>37</v>
      </c>
      <c r="E65" s="22"/>
      <c r="F65" s="19" t="s">
        <v>37</v>
      </c>
      <c r="G65" s="22"/>
      <c r="I65" s="1"/>
    </row>
    <row r="66" spans="1:9" x14ac:dyDescent="0.25">
      <c r="A66" s="1"/>
      <c r="D66" s="19" t="s">
        <v>38</v>
      </c>
      <c r="E66" s="20"/>
      <c r="F66" s="19" t="s">
        <v>39</v>
      </c>
      <c r="G66" s="20"/>
      <c r="I66" s="1"/>
    </row>
    <row r="67" spans="1:9" x14ac:dyDescent="0.25">
      <c r="A67" s="1"/>
      <c r="D67" s="1" t="s">
        <v>40</v>
      </c>
      <c r="I67" s="1"/>
    </row>
    <row r="68" spans="1:9" x14ac:dyDescent="0.25">
      <c r="A68" s="1"/>
      <c r="I68" s="1"/>
    </row>
    <row r="69" spans="1:9" x14ac:dyDescent="0.25">
      <c r="A69" s="1"/>
      <c r="I69" s="1"/>
    </row>
    <row r="70" spans="1:9" x14ac:dyDescent="0.25">
      <c r="A70" s="1"/>
      <c r="I70" s="1"/>
    </row>
    <row r="71" spans="1:9" x14ac:dyDescent="0.25">
      <c r="A71" s="1"/>
      <c r="I71" s="1"/>
    </row>
    <row r="72" spans="1:9" x14ac:dyDescent="0.25">
      <c r="A72" s="1"/>
      <c r="I72" s="1"/>
    </row>
    <row r="73" spans="1:9" x14ac:dyDescent="0.25">
      <c r="A73" s="1"/>
      <c r="I73" s="1"/>
    </row>
    <row r="74" spans="1:9" x14ac:dyDescent="0.25">
      <c r="A74" s="1"/>
      <c r="I74" s="1"/>
    </row>
    <row r="75" spans="1:9" x14ac:dyDescent="0.25">
      <c r="A75" s="1"/>
      <c r="I75" s="1"/>
    </row>
    <row r="76" spans="1:9" x14ac:dyDescent="0.25">
      <c r="A76" s="1"/>
      <c r="I76" s="1"/>
    </row>
    <row r="77" spans="1:9" x14ac:dyDescent="0.25">
      <c r="A77" s="1"/>
      <c r="I77" s="1"/>
    </row>
    <row r="78" spans="1:9" x14ac:dyDescent="0.25">
      <c r="A78" s="1"/>
      <c r="I78" s="1"/>
    </row>
    <row r="79" spans="1:9" x14ac:dyDescent="0.25">
      <c r="A79" s="1"/>
      <c r="I79" s="1"/>
    </row>
    <row r="80" spans="1:9" x14ac:dyDescent="0.25">
      <c r="A80" s="1"/>
      <c r="I80" s="1"/>
    </row>
    <row r="81" spans="1:9" x14ac:dyDescent="0.25">
      <c r="A81" s="1"/>
      <c r="I81" s="1"/>
    </row>
    <row r="82" spans="1:9" x14ac:dyDescent="0.25">
      <c r="A82" s="1"/>
      <c r="I82" s="1"/>
    </row>
    <row r="83" spans="1:9" x14ac:dyDescent="0.25">
      <c r="A83" s="1"/>
      <c r="I83" s="1"/>
    </row>
    <row r="84" spans="1:9" x14ac:dyDescent="0.25">
      <c r="A84" s="1"/>
      <c r="I84" s="1"/>
    </row>
  </sheetData>
  <sheetProtection algorithmName="SHA-512" hashValue="wO9S7ghs2GP2iKSTQdXjROS0NwnffHnexaN10xoy4DXnkrQIxHKO2hwK8MCKCRkKp53l/c3kCkdSlLlEJFKFhw==" saltValue="z4XwgGFRCLEGWUzMaX+AAA==" spinCount="100000" sheet="1" formatCells="0" formatRows="0" selectLockedCells="1"/>
  <customSheetViews>
    <customSheetView guid="{A94A038A-5B42-4C15-8F93-68415B2D3E56}" scale="110" showPageBreaks="1" showGridLines="0" showRowCol="0" printArea="1" state="hidden" view="pageLayout" showRuler="0" topLeftCell="A49">
      <selection activeCell="D4" sqref="D4:E4"/>
      <pageMargins left="0" right="0" top="0" bottom="0" header="0" footer="0"/>
      <printOptions horizontalCentered="1"/>
      <pageSetup paperSize="9" scale="90" orientation="portrait" r:id="rId1"/>
      <headerFooter scaleWithDoc="0">
        <oddHeader>&amp;C&amp;G</oddHeader>
        <oddFooter xml:space="preserve">&amp;C&amp;"Futura Std Light,Standard"&amp;8BIO SUISSE
Peter Merian-Strasse 34 · CH-4052 Basel
Tel. 061 204 66 66 · Fax 061 204 66 11
www.bio-suisse.ch · bio@bio-suisse.ch 
</oddFooter>
      </headerFooter>
    </customSheetView>
    <customSheetView guid="{E246B851-26E8-4948-B8A6-54A10C3C22B4}" scale="110" showPageBreaks="1" showGridLines="0" showRowCol="0" printArea="1" view="pageLayout" showRuler="0" topLeftCell="A49">
      <selection activeCell="E65" sqref="E65"/>
      <pageMargins left="0" right="0" top="0" bottom="0" header="0" footer="0"/>
      <printOptions horizontalCentered="1"/>
      <pageSetup paperSize="9" scale="90" orientation="portrait" r:id="rId2"/>
      <headerFooter scaleWithDoc="0">
        <oddHeader>&amp;C&amp;G</oddHeader>
        <oddFooter xml:space="preserve">&amp;C&amp;"Futura Std Light,Standard"&amp;8BIO SUISSE
Peter Merian-Strasse 34 · CH-4052 Basel
Tel. 061 204 66 66 · Fax 061 204 66 11
www.bio-suisse.ch · bio@bio-suisse.ch 
</oddFooter>
      </headerFooter>
    </customSheetView>
  </customSheetViews>
  <mergeCells count="62">
    <mergeCell ref="B9:H10"/>
    <mergeCell ref="B5:C5"/>
    <mergeCell ref="D5:E5"/>
    <mergeCell ref="G5:H5"/>
    <mergeCell ref="A1:I1"/>
    <mergeCell ref="A3:H3"/>
    <mergeCell ref="B4:C4"/>
    <mergeCell ref="D4:E4"/>
    <mergeCell ref="G4:H4"/>
    <mergeCell ref="F2:G2"/>
    <mergeCell ref="B6:C6"/>
    <mergeCell ref="D6:E6"/>
    <mergeCell ref="G6:H6"/>
    <mergeCell ref="A8:H8"/>
    <mergeCell ref="B11:D11"/>
    <mergeCell ref="E11:H11"/>
    <mergeCell ref="B12:D12"/>
    <mergeCell ref="E12:H12"/>
    <mergeCell ref="B13:D13"/>
    <mergeCell ref="E13:H13"/>
    <mergeCell ref="B24:H24"/>
    <mergeCell ref="B14:D14"/>
    <mergeCell ref="E14:H14"/>
    <mergeCell ref="B16:D16"/>
    <mergeCell ref="E16:H16"/>
    <mergeCell ref="B17:D17"/>
    <mergeCell ref="E17:H17"/>
    <mergeCell ref="B18:D18"/>
    <mergeCell ref="E18:H18"/>
    <mergeCell ref="A20:H20"/>
    <mergeCell ref="B21:H21"/>
    <mergeCell ref="A23:H23"/>
    <mergeCell ref="B15:D15"/>
    <mergeCell ref="E15:H15"/>
    <mergeCell ref="A26:H26"/>
    <mergeCell ref="B27:E27"/>
    <mergeCell ref="B28:E28"/>
    <mergeCell ref="B29:E29"/>
    <mergeCell ref="B32:C32"/>
    <mergeCell ref="D32:E32"/>
    <mergeCell ref="A42:I42"/>
    <mergeCell ref="B33:C33"/>
    <mergeCell ref="D33:E33"/>
    <mergeCell ref="B34:E34"/>
    <mergeCell ref="A36:E36"/>
    <mergeCell ref="F36:G36"/>
    <mergeCell ref="A43:I43"/>
    <mergeCell ref="A62:H62"/>
    <mergeCell ref="B63:H63"/>
    <mergeCell ref="B46:D46"/>
    <mergeCell ref="B45:D45"/>
    <mergeCell ref="A59:H59"/>
    <mergeCell ref="A56:H56"/>
    <mergeCell ref="A53:H53"/>
    <mergeCell ref="A50:H50"/>
    <mergeCell ref="A44:H44"/>
    <mergeCell ref="B51:H51"/>
    <mergeCell ref="B60:H60"/>
    <mergeCell ref="B57:H57"/>
    <mergeCell ref="B54:H54"/>
    <mergeCell ref="B48:D48"/>
    <mergeCell ref="B47:D47"/>
  </mergeCells>
  <conditionalFormatting sqref="B24:C24">
    <cfRule type="cellIs" dxfId="13" priority="7" operator="between">
      <formula>" "</formula>
      <formula>" "</formula>
    </cfRule>
  </conditionalFormatting>
  <conditionalFormatting sqref="B51:C51">
    <cfRule type="cellIs" dxfId="12" priority="5" operator="between">
      <formula>" "</formula>
      <formula>" "</formula>
    </cfRule>
  </conditionalFormatting>
  <conditionalFormatting sqref="B54:C54">
    <cfRule type="cellIs" dxfId="11" priority="4" operator="between">
      <formula>" "</formula>
      <formula>" "</formula>
    </cfRule>
  </conditionalFormatting>
  <conditionalFormatting sqref="B57:C57">
    <cfRule type="cellIs" dxfId="10" priority="3" operator="between">
      <formula>" "</formula>
      <formula>" "</formula>
    </cfRule>
  </conditionalFormatting>
  <conditionalFormatting sqref="B60:C60">
    <cfRule type="cellIs" dxfId="9" priority="2" operator="between">
      <formula>" "</formula>
      <formula>" "</formula>
    </cfRule>
  </conditionalFormatting>
  <conditionalFormatting sqref="B63:C63">
    <cfRule type="cellIs" dxfId="8" priority="1" operator="between">
      <formula>" "</formula>
      <formula>" "</formula>
    </cfRule>
  </conditionalFormatting>
  <conditionalFormatting sqref="D4:D7 B21:C21">
    <cfRule type="cellIs" dxfId="7" priority="17" operator="between">
      <formula>" "</formula>
      <formula>" "</formula>
    </cfRule>
  </conditionalFormatting>
  <conditionalFormatting sqref="D32:D33">
    <cfRule type="cellIs" dxfId="6" priority="6" operator="between">
      <formula>" "</formula>
      <formula>" "</formula>
    </cfRule>
  </conditionalFormatting>
  <conditionalFormatting sqref="G4:G6">
    <cfRule type="cellIs" dxfId="5" priority="15" operator="between">
      <formula>" "</formula>
      <formula>" "</formula>
    </cfRule>
  </conditionalFormatting>
  <hyperlinks>
    <hyperlink ref="B27:E27" r:id="rId3" display="Importmanual" xr:uid="{00000000-0004-0000-0100-000000000000}"/>
    <hyperlink ref="B28:E28" r:id="rId4" display="Bio Suisse Richtlinien" xr:uid="{00000000-0004-0000-0100-000001000000}"/>
    <hyperlink ref="B29:E29" r:id="rId5" display="Lizenzgesuchsformular für Knospe-Produkte" xr:uid="{00000000-0004-0000-0100-000002000000}"/>
    <hyperlink ref="F36:G36" r:id="rId6" display="import@bio-suisse.ch" xr:uid="{00000000-0004-0000-0100-000003000000}"/>
    <hyperlink ref="F36" r:id="rId7" xr:uid="{06BFEB00-6CE5-4DEC-BA64-5CAA9D81EF76}"/>
  </hyperlinks>
  <printOptions horizontalCentered="1"/>
  <pageMargins left="0.70866141732283472" right="0.70866141732283472" top="1.5748031496062993" bottom="0.74803149606299213" header="0.31496062992125984" footer="0.31496062992125984"/>
  <pageSetup paperSize="9" scale="84" orientation="portrait" r:id="rId8"/>
  <headerFooter scaleWithDoc="0">
    <oddHeader>&amp;C&amp;G</oddHeader>
    <oddFooter>&amp;C&amp;"Futura Std Light,Standard"&amp;8&amp;G</oddFooter>
  </headerFooter>
  <drawing r:id="rId9"/>
  <legacyDrawing r:id="rId10"/>
  <legacyDrawingHF r:id="rId11"/>
  <mc:AlternateContent xmlns:mc="http://schemas.openxmlformats.org/markup-compatibility/2006">
    <mc:Choice Requires="x14">
      <controls>
        <mc:AlternateContent xmlns:mc="http://schemas.openxmlformats.org/markup-compatibility/2006">
          <mc:Choice Requires="x14">
            <control shapeId="4101" r:id="rId12" name="Check Box 5">
              <controlPr defaultSize="0" autoFill="0" autoLine="0" autoPict="0">
                <anchor moveWithCells="1">
                  <from>
                    <xdr:col>3</xdr:col>
                    <xdr:colOff>781050</xdr:colOff>
                    <xdr:row>54</xdr:row>
                    <xdr:rowOff>171450</xdr:rowOff>
                  </from>
                  <to>
                    <xdr:col>4</xdr:col>
                    <xdr:colOff>190500</xdr:colOff>
                    <xdr:row>55</xdr:row>
                    <xdr:rowOff>238125</xdr:rowOff>
                  </to>
                </anchor>
              </controlPr>
            </control>
          </mc:Choice>
        </mc:AlternateContent>
        <mc:AlternateContent xmlns:mc="http://schemas.openxmlformats.org/markup-compatibility/2006">
          <mc:Choice Requires="x14">
            <control shapeId="4102" r:id="rId13" name="Check Box 6">
              <controlPr defaultSize="0" autoFill="0" autoLine="0" autoPict="0">
                <anchor moveWithCells="1">
                  <from>
                    <xdr:col>4</xdr:col>
                    <xdr:colOff>752475</xdr:colOff>
                    <xdr:row>54</xdr:row>
                    <xdr:rowOff>171450</xdr:rowOff>
                  </from>
                  <to>
                    <xdr:col>5</xdr:col>
                    <xdr:colOff>619125</xdr:colOff>
                    <xdr:row>55</xdr:row>
                    <xdr:rowOff>238125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pageSetUpPr fitToPage="1"/>
  </sheetPr>
  <dimension ref="A3:L71"/>
  <sheetViews>
    <sheetView showGridLines="0" showRuler="0" topLeftCell="A10" zoomScaleNormal="100" zoomScalePageLayoutView="110" workbookViewId="0">
      <selection activeCell="B41" sqref="B41"/>
    </sheetView>
  </sheetViews>
  <sheetFormatPr baseColWidth="10" defaultColWidth="11.5703125" defaultRowHeight="15" x14ac:dyDescent="0.25"/>
  <cols>
    <col min="1" max="1" width="3.7109375" style="1" customWidth="1"/>
    <col min="2" max="3" width="7.7109375" style="1" customWidth="1"/>
    <col min="4" max="4" width="21.28515625" style="1" customWidth="1"/>
    <col min="5" max="8" width="14.7109375" style="1" customWidth="1"/>
    <col min="9" max="9" width="3.7109375" style="1" customWidth="1"/>
    <col min="10" max="10" width="11.5703125" style="1"/>
    <col min="11" max="11" width="14.140625" style="1" bestFit="1" customWidth="1"/>
    <col min="12" max="12" width="26.5703125" style="1" bestFit="1" customWidth="1"/>
    <col min="13" max="16384" width="11.5703125" style="3"/>
  </cols>
  <sheetData>
    <row r="3" spans="2:12" ht="14.45" customHeight="1" x14ac:dyDescent="0.25">
      <c r="B3" s="85" t="str">
        <f>IF('Begründung-Entscheid'!D4="","",'Begründung-Entscheid'!D4)</f>
        <v/>
      </c>
      <c r="C3" s="85"/>
      <c r="D3" s="85"/>
      <c r="F3" s="2"/>
      <c r="K3" s="3"/>
      <c r="L3" s="3"/>
    </row>
    <row r="4" spans="2:12" ht="14.45" customHeight="1" x14ac:dyDescent="0.25">
      <c r="B4" s="4" t="str">
        <f>IF('Begründung-Entscheid'!G4="","",'Begründung-Entscheid'!G4)</f>
        <v/>
      </c>
      <c r="C4" s="4"/>
      <c r="D4" s="4"/>
      <c r="F4" s="2"/>
      <c r="K4" s="3"/>
      <c r="L4" s="3"/>
    </row>
    <row r="5" spans="2:12" ht="14.45" customHeight="1" x14ac:dyDescent="0.25">
      <c r="B5" s="85" t="str">
        <f>IF('Begründung-Entscheid'!D5="","",'Begründung-Entscheid'!D5)</f>
        <v/>
      </c>
      <c r="C5" s="85"/>
      <c r="D5" s="85"/>
      <c r="F5" s="2"/>
      <c r="K5" s="3"/>
      <c r="L5" s="3"/>
    </row>
    <row r="6" spans="2:12" x14ac:dyDescent="0.25">
      <c r="B6" s="85" t="str">
        <f>IF('Begründung-Entscheid'!D6="","",'Begründung-Entscheid'!D6)</f>
        <v/>
      </c>
      <c r="C6" s="85"/>
      <c r="D6" s="85"/>
      <c r="E6" s="4"/>
      <c r="F6" s="4"/>
      <c r="G6" s="4"/>
      <c r="H6" s="4"/>
      <c r="K6" s="1" t="s">
        <v>41</v>
      </c>
      <c r="L6" s="5" t="s">
        <v>79</v>
      </c>
    </row>
    <row r="7" spans="2:12" x14ac:dyDescent="0.25">
      <c r="E7" s="4"/>
      <c r="F7" s="4"/>
      <c r="G7" s="4"/>
      <c r="H7" s="4"/>
      <c r="K7" s="1" t="s">
        <v>42</v>
      </c>
      <c r="L7" s="6"/>
    </row>
    <row r="8" spans="2:12" x14ac:dyDescent="0.25">
      <c r="D8" s="4"/>
      <c r="E8" s="4"/>
      <c r="F8" s="4"/>
      <c r="G8" s="4"/>
      <c r="H8" s="4"/>
      <c r="K8" s="1" t="s">
        <v>43</v>
      </c>
      <c r="L8" s="5"/>
    </row>
    <row r="9" spans="2:12" x14ac:dyDescent="0.25">
      <c r="B9" s="86" t="str">
        <f>"Bâle, " &amp; TEXT(L7,"TT.MM.JJJJ") &amp; " " &amp; L8</f>
        <v xml:space="preserve">Bâle, 00.01.1900 </v>
      </c>
      <c r="C9" s="86"/>
      <c r="D9" s="86"/>
      <c r="E9" s="4"/>
      <c r="F9" s="4"/>
      <c r="G9" s="4"/>
      <c r="H9" s="4"/>
    </row>
    <row r="10" spans="2:12" x14ac:dyDescent="0.25">
      <c r="D10" s="4"/>
      <c r="E10" s="4"/>
      <c r="F10" s="4"/>
      <c r="G10" s="4"/>
      <c r="H10" s="4"/>
    </row>
    <row r="11" spans="2:12" x14ac:dyDescent="0.25">
      <c r="B11" s="3"/>
      <c r="E11" s="4"/>
      <c r="F11" s="4"/>
      <c r="G11" s="4"/>
      <c r="H11" s="4"/>
    </row>
    <row r="12" spans="2:12" x14ac:dyDescent="0.25">
      <c r="B12" s="23" t="s">
        <v>78</v>
      </c>
      <c r="E12" s="4"/>
      <c r="F12" s="4"/>
      <c r="G12" s="4"/>
      <c r="H12" s="4"/>
    </row>
    <row r="13" spans="2:12" x14ac:dyDescent="0.25">
      <c r="D13" s="4"/>
      <c r="E13" s="4"/>
      <c r="F13" s="4"/>
      <c r="G13" s="4"/>
      <c r="H13" s="4"/>
    </row>
    <row r="14" spans="2:12" x14ac:dyDescent="0.25">
      <c r="B14" s="1" t="str">
        <f>L6</f>
        <v xml:space="preserve">Cher Monsieur / Chère Madame </v>
      </c>
      <c r="D14" s="4"/>
      <c r="E14" s="4"/>
      <c r="F14" s="4"/>
      <c r="G14" s="4"/>
      <c r="H14" s="4"/>
    </row>
    <row r="15" spans="2:12" x14ac:dyDescent="0.25">
      <c r="D15" s="4"/>
      <c r="E15" s="4"/>
      <c r="F15" s="4"/>
      <c r="G15" s="4"/>
      <c r="H15" s="4"/>
    </row>
    <row r="16" spans="2:12" x14ac:dyDescent="0.25">
      <c r="B16" s="1" t="s">
        <v>80</v>
      </c>
      <c r="D16" s="4"/>
      <c r="E16" s="4"/>
      <c r="F16" s="4"/>
      <c r="G16" s="4"/>
      <c r="H16" s="4"/>
    </row>
    <row r="17" spans="1:12" x14ac:dyDescent="0.25">
      <c r="D17" s="4"/>
      <c r="E17" s="4"/>
      <c r="F17" s="4"/>
      <c r="G17" s="4"/>
      <c r="H17" s="4"/>
    </row>
    <row r="18" spans="1:12" ht="19.5" customHeight="1" x14ac:dyDescent="0.25">
      <c r="A18" s="3"/>
      <c r="B18" s="7" t="s">
        <v>81</v>
      </c>
      <c r="C18" s="7"/>
      <c r="D18" s="7"/>
      <c r="E18" s="7"/>
      <c r="F18" s="7"/>
      <c r="G18" s="8" t="str">
        <f>'Begründung-Entscheid'!B45</f>
        <v>Cas no. Bio Suisse</v>
      </c>
      <c r="H18" s="8" t="str">
        <f>'Begründung-Entscheid'!E45</f>
        <v/>
      </c>
    </row>
    <row r="19" spans="1:12" ht="26.25" customHeight="1" x14ac:dyDescent="0.25">
      <c r="B19" s="85" t="s">
        <v>58</v>
      </c>
      <c r="C19" s="85"/>
      <c r="D19" s="85"/>
      <c r="E19" s="84" t="str">
        <f>'Begründung-Entscheid'!E11</f>
        <v/>
      </c>
      <c r="F19" s="84"/>
      <c r="G19" s="84"/>
      <c r="H19" s="84"/>
    </row>
    <row r="20" spans="1:12" x14ac:dyDescent="0.25">
      <c r="B20" s="85" t="s">
        <v>59</v>
      </c>
      <c r="C20" s="85"/>
      <c r="D20" s="85"/>
      <c r="E20" s="84" t="str">
        <f>'Begründung-Entscheid'!E12</f>
        <v/>
      </c>
      <c r="F20" s="84"/>
      <c r="G20" s="84"/>
      <c r="H20" s="84"/>
    </row>
    <row r="21" spans="1:12" ht="14.45" customHeight="1" x14ac:dyDescent="0.25">
      <c r="B21" s="85" t="s">
        <v>60</v>
      </c>
      <c r="C21" s="85"/>
      <c r="D21" s="85"/>
      <c r="E21" s="84" t="str">
        <f>'Begründung-Entscheid'!E13</f>
        <v/>
      </c>
      <c r="F21" s="84"/>
      <c r="G21" s="84"/>
      <c r="H21" s="84"/>
    </row>
    <row r="22" spans="1:12" x14ac:dyDescent="0.25">
      <c r="B22" s="85" t="s">
        <v>82</v>
      </c>
      <c r="C22" s="85"/>
      <c r="D22" s="85"/>
      <c r="E22" s="84" t="str">
        <f>'Begründung-Entscheid'!E14</f>
        <v/>
      </c>
      <c r="F22" s="84"/>
      <c r="G22" s="84"/>
      <c r="H22" s="84"/>
    </row>
    <row r="23" spans="1:12" x14ac:dyDescent="0.25">
      <c r="B23" s="4" t="s">
        <v>92</v>
      </c>
      <c r="C23" s="4"/>
      <c r="D23" s="4"/>
      <c r="E23" s="84" t="str">
        <f>'Begründung-Entscheid'!E15</f>
        <v/>
      </c>
      <c r="F23" s="84"/>
      <c r="G23" s="84"/>
      <c r="H23" s="84"/>
    </row>
    <row r="24" spans="1:12" ht="14.45" customHeight="1" x14ac:dyDescent="0.25">
      <c r="B24" s="85" t="s">
        <v>64</v>
      </c>
      <c r="C24" s="85"/>
      <c r="D24" s="85"/>
      <c r="E24" s="84" t="str">
        <f>'Begründung-Entscheid'!E16</f>
        <v/>
      </c>
      <c r="F24" s="84"/>
      <c r="G24" s="84"/>
      <c r="H24" s="84"/>
    </row>
    <row r="25" spans="1:12" ht="14.45" customHeight="1" x14ac:dyDescent="0.25">
      <c r="B25" s="85" t="s">
        <v>62</v>
      </c>
      <c r="C25" s="85"/>
      <c r="D25" s="85"/>
      <c r="E25" s="84" t="str">
        <f>'Begründung-Entscheid'!E17</f>
        <v/>
      </c>
      <c r="F25" s="84"/>
      <c r="G25" s="84"/>
      <c r="H25" s="84"/>
    </row>
    <row r="26" spans="1:12" ht="14.45" customHeight="1" x14ac:dyDescent="0.25">
      <c r="B26" s="84"/>
      <c r="C26" s="84"/>
      <c r="D26" s="84"/>
    </row>
    <row r="27" spans="1:12" x14ac:dyDescent="0.25">
      <c r="B27" s="7" t="s">
        <v>83</v>
      </c>
      <c r="C27" s="7"/>
      <c r="D27" s="7"/>
      <c r="E27" s="7"/>
      <c r="F27" s="7"/>
      <c r="G27" s="7"/>
      <c r="H27" s="7"/>
      <c r="I27" s="10"/>
      <c r="J27" s="10"/>
      <c r="K27" s="10"/>
      <c r="L27" s="10"/>
    </row>
    <row r="28" spans="1:12" s="9" customFormat="1" ht="19.7" customHeight="1" x14ac:dyDescent="0.25">
      <c r="B28" s="84" t="str">
        <f>IF('Begründung-Entscheid'!B57="","",'Begründung-Entscheid'!B57)</f>
        <v/>
      </c>
      <c r="C28" s="84"/>
      <c r="D28" s="84"/>
      <c r="E28" s="84"/>
      <c r="F28" s="84"/>
      <c r="G28" s="84"/>
      <c r="H28" s="84"/>
      <c r="I28" s="1"/>
      <c r="J28" s="1"/>
      <c r="K28" s="1"/>
      <c r="L28" s="1"/>
    </row>
    <row r="29" spans="1:12" ht="30" customHeight="1" x14ac:dyDescent="0.25">
      <c r="B29" s="4"/>
      <c r="C29" s="4"/>
      <c r="D29" s="4"/>
      <c r="E29" s="4"/>
      <c r="F29" s="4"/>
      <c r="G29" s="4"/>
      <c r="H29" s="4"/>
    </row>
    <row r="30" spans="1:12" x14ac:dyDescent="0.25">
      <c r="B30" s="7" t="s">
        <v>84</v>
      </c>
      <c r="C30" s="7"/>
      <c r="D30" s="7"/>
      <c r="E30" s="7"/>
      <c r="F30" s="7"/>
      <c r="G30" s="7"/>
      <c r="H30" s="7"/>
      <c r="I30" s="10"/>
      <c r="J30" s="10"/>
      <c r="K30" s="10"/>
      <c r="L30" s="10"/>
    </row>
    <row r="31" spans="1:12" s="9" customFormat="1" ht="19.7" customHeight="1" x14ac:dyDescent="0.25">
      <c r="B31" s="84" t="str">
        <f>IF('Begründung-Entscheid'!B60="","",'Begründung-Entscheid'!B60)</f>
        <v/>
      </c>
      <c r="C31" s="84"/>
      <c r="D31" s="84"/>
      <c r="E31" s="84"/>
      <c r="F31" s="84"/>
      <c r="G31" s="84"/>
      <c r="H31" s="84"/>
      <c r="I31" s="1"/>
      <c r="J31" s="1"/>
      <c r="K31" s="1"/>
      <c r="L31" s="1"/>
    </row>
    <row r="32" spans="1:12" ht="42.75" customHeight="1" x14ac:dyDescent="0.25">
      <c r="B32" s="1" t="s">
        <v>85</v>
      </c>
      <c r="C32" s="4"/>
      <c r="D32" s="4"/>
      <c r="E32" s="4"/>
      <c r="F32" s="2" t="s">
        <v>44</v>
      </c>
      <c r="G32" s="4"/>
      <c r="H32" s="4"/>
    </row>
    <row r="33" spans="2:8" x14ac:dyDescent="0.25">
      <c r="C33" s="4"/>
      <c r="D33" s="4"/>
      <c r="E33" s="4"/>
      <c r="F33" s="2"/>
      <c r="G33" s="4"/>
      <c r="H33" s="7"/>
    </row>
    <row r="34" spans="2:8" ht="14.45" customHeight="1" x14ac:dyDescent="0.25">
      <c r="B34" s="4" t="s">
        <v>86</v>
      </c>
      <c r="C34" s="4"/>
      <c r="D34" s="4"/>
      <c r="E34" s="4"/>
      <c r="F34" s="4"/>
      <c r="G34" s="4"/>
    </row>
    <row r="36" spans="2:8" x14ac:dyDescent="0.25">
      <c r="B36" s="1" t="s">
        <v>87</v>
      </c>
    </row>
    <row r="37" spans="2:8" x14ac:dyDescent="0.25">
      <c r="B37" s="1" t="s">
        <v>45</v>
      </c>
    </row>
    <row r="41" spans="2:8" ht="14.45" customHeight="1" x14ac:dyDescent="0.25">
      <c r="B41" s="11" t="s">
        <v>46</v>
      </c>
    </row>
    <row r="42" spans="2:8" x14ac:dyDescent="0.25">
      <c r="B42" s="11" t="s">
        <v>88</v>
      </c>
    </row>
    <row r="45" spans="2:8" ht="14.45" customHeight="1" x14ac:dyDescent="0.25"/>
    <row r="49" ht="14.45" customHeight="1" x14ac:dyDescent="0.25"/>
    <row r="52" ht="14.45" customHeight="1" x14ac:dyDescent="0.25"/>
    <row r="54" ht="14.45" customHeight="1" x14ac:dyDescent="0.25"/>
    <row r="56" ht="14.45" customHeight="1" x14ac:dyDescent="0.25"/>
    <row r="57" ht="14.45" customHeight="1" x14ac:dyDescent="0.25"/>
    <row r="58" ht="14.45" customHeight="1" x14ac:dyDescent="0.25"/>
    <row r="59" ht="14.45" customHeight="1" x14ac:dyDescent="0.25"/>
    <row r="60" ht="14.45" customHeight="1" x14ac:dyDescent="0.25"/>
    <row r="61" ht="14.45" customHeight="1" x14ac:dyDescent="0.25"/>
    <row r="62" ht="14.45" customHeight="1" x14ac:dyDescent="0.25"/>
    <row r="63" ht="14.45" customHeight="1" x14ac:dyDescent="0.25"/>
    <row r="65" ht="14.45" customHeight="1" x14ac:dyDescent="0.25"/>
    <row r="67" ht="14.45" customHeight="1" x14ac:dyDescent="0.25"/>
    <row r="69" ht="14.45" customHeight="1" x14ac:dyDescent="0.25"/>
    <row r="70" ht="14.45" customHeight="1" x14ac:dyDescent="0.25"/>
    <row r="71" ht="14.45" customHeight="1" x14ac:dyDescent="0.25"/>
  </sheetData>
  <sheetProtection algorithmName="SHA-512" hashValue="uqIAKOElly/1SJzVaJGO7bP6oRKzKkW0xj9VayWyzeZmtMAvY2y26twoGu4DzrUslRx9F6OgMT0UEdfStQY9Cg==" saltValue="01FhugWX9uTpHNt3jBOKXw==" spinCount="100000" sheet="1" formatCells="0" formatRows="0" selectLockedCells="1"/>
  <customSheetViews>
    <customSheetView guid="{A94A038A-5B42-4C15-8F93-68415B2D3E56}" scale="110" showPageBreaks="1" showGridLines="0" showRowCol="0" fitToPage="1" printArea="1" state="hidden" view="pageLayout" showRuler="0">
      <selection activeCell="D4" sqref="D4:E4"/>
      <pageMargins left="0" right="0" top="0" bottom="0" header="0" footer="0"/>
      <printOptions horizontalCentered="1" verticalCentered="1"/>
      <pageSetup paperSize="9" scale="90" fitToHeight="0" orientation="portrait" r:id="rId1"/>
      <headerFooter scaleWithDoc="0">
        <oddHeader>&amp;C&amp;G</oddHeader>
        <oddFooter xml:space="preserve">&amp;C&amp;"Futura Std Light,Standard"&amp;8BIO SUISSE
Peter Merian-Strasse 34 · CH-4052 Basel
Tel. 061 204 66 66 · Fax 061 204 66 11
www.bio-suisse.ch · bio@bio-suisse.ch 
</oddFooter>
      </headerFooter>
    </customSheetView>
    <customSheetView guid="{E246B851-26E8-4948-B8A6-54A10C3C22B4}" scale="110" showPageBreaks="1" showGridLines="0" showRowCol="0" fitToPage="1" printArea="1" view="pageLayout" showRuler="0">
      <selection activeCell="L8" sqref="L8"/>
      <pageMargins left="0" right="0" top="0" bottom="0" header="0" footer="0"/>
      <printOptions horizontalCentered="1" verticalCentered="1"/>
      <pageSetup paperSize="9" scale="90" fitToHeight="0" orientation="portrait" r:id="rId2"/>
      <headerFooter scaleWithDoc="0">
        <oddHeader>&amp;C&amp;G</oddHeader>
        <oddFooter xml:space="preserve">&amp;C&amp;"Futura Std Light,Standard"&amp;8BIO SUISSE
Peter Merian-Strasse 34 · CH-4052 Basel
Tel. 061 204 66 66 · Fax 061 204 66 11
www.bio-suisse.ch · bio@bio-suisse.ch 
</oddFooter>
      </headerFooter>
    </customSheetView>
  </customSheetViews>
  <mergeCells count="20">
    <mergeCell ref="E21:H21"/>
    <mergeCell ref="B9:D9"/>
    <mergeCell ref="B3:D3"/>
    <mergeCell ref="B5:D5"/>
    <mergeCell ref="B6:D6"/>
    <mergeCell ref="B19:D19"/>
    <mergeCell ref="E19:H19"/>
    <mergeCell ref="B20:D20"/>
    <mergeCell ref="E20:H20"/>
    <mergeCell ref="B21:D21"/>
    <mergeCell ref="B28:H28"/>
    <mergeCell ref="B31:H31"/>
    <mergeCell ref="B22:D22"/>
    <mergeCell ref="E22:H22"/>
    <mergeCell ref="B24:D24"/>
    <mergeCell ref="E24:H24"/>
    <mergeCell ref="B25:D25"/>
    <mergeCell ref="B26:D26"/>
    <mergeCell ref="E23:H23"/>
    <mergeCell ref="E25:H25"/>
  </mergeCells>
  <conditionalFormatting sqref="B3:B6 D8 D10 D13:D17 B28:C28">
    <cfRule type="cellIs" dxfId="4" priority="4" operator="between">
      <formula>" "</formula>
      <formula>" "</formula>
    </cfRule>
  </conditionalFormatting>
  <conditionalFormatting sqref="B26:C26">
    <cfRule type="cellIs" dxfId="3" priority="1" operator="between">
      <formula>" "</formula>
      <formula>" "</formula>
    </cfRule>
  </conditionalFormatting>
  <conditionalFormatting sqref="B31:C31">
    <cfRule type="cellIs" dxfId="2" priority="2" operator="between">
      <formula>" "</formula>
      <formula>" "</formula>
    </cfRule>
  </conditionalFormatting>
  <printOptions horizontalCentered="1" verticalCentered="1"/>
  <pageMargins left="0.70866141732283472" right="0.70866141732283472" top="1.1811023622047245" bottom="0.74803149606299213" header="0.31496062992125984" footer="0.31496062992125984"/>
  <pageSetup paperSize="9" scale="90" fitToHeight="0" orientation="portrait" r:id="rId3"/>
  <headerFooter scaleWithDoc="0">
    <oddHeader>&amp;C&amp;G</oddHeader>
    <oddFooter>&amp;C&amp;"Futura Std Light,Standard"&amp;8&amp;G</oddFooter>
  </headerFooter>
  <drawing r:id="rId4"/>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pageSetUpPr fitToPage="1"/>
  </sheetPr>
  <dimension ref="A3:M71"/>
  <sheetViews>
    <sheetView showGridLines="0" showRuler="0" view="pageLayout" topLeftCell="A22" zoomScale="110" zoomScaleNormal="100" zoomScalePageLayoutView="110" workbookViewId="0">
      <selection activeCell="B41" sqref="B41"/>
    </sheetView>
  </sheetViews>
  <sheetFormatPr baseColWidth="10" defaultColWidth="11.5703125" defaultRowHeight="15" x14ac:dyDescent="0.25"/>
  <cols>
    <col min="1" max="1" width="3.7109375" style="1" customWidth="1"/>
    <col min="2" max="3" width="7.7109375" style="1" customWidth="1"/>
    <col min="4" max="4" width="22" style="1" customWidth="1"/>
    <col min="5" max="8" width="14.7109375" style="1" customWidth="1"/>
    <col min="9" max="9" width="3.7109375" style="1" customWidth="1"/>
    <col min="10" max="10" width="11.5703125" style="1"/>
    <col min="11" max="11" width="14.140625" style="1" bestFit="1" customWidth="1"/>
    <col min="12" max="12" width="26.5703125" style="1" bestFit="1" customWidth="1"/>
    <col min="13" max="16384" width="11.5703125" style="3"/>
  </cols>
  <sheetData>
    <row r="3" spans="1:13" ht="14.45" customHeight="1" x14ac:dyDescent="0.25">
      <c r="B3" s="85" t="str">
        <f>IF('Begründung-Entscheid'!D4="","",'Begründung-Entscheid'!D4)</f>
        <v/>
      </c>
      <c r="C3" s="85"/>
      <c r="D3" s="85"/>
      <c r="F3" s="2"/>
      <c r="K3" s="3"/>
      <c r="L3" s="3"/>
    </row>
    <row r="4" spans="1:13" ht="14.45" customHeight="1" x14ac:dyDescent="0.25">
      <c r="B4" s="4" t="str">
        <f>IF('Begründung-Entscheid'!G4="","",'Begründung-Entscheid'!G4)</f>
        <v/>
      </c>
      <c r="C4" s="4"/>
      <c r="D4" s="4"/>
      <c r="F4" s="2"/>
      <c r="K4" s="3"/>
      <c r="L4" s="3"/>
    </row>
    <row r="5" spans="1:13" ht="14.45" customHeight="1" x14ac:dyDescent="0.25">
      <c r="B5" s="85" t="str">
        <f>IF('Begründung-Entscheid'!D5="","",'Begründung-Entscheid'!D5)</f>
        <v/>
      </c>
      <c r="C5" s="85"/>
      <c r="D5" s="85"/>
      <c r="F5" s="2"/>
      <c r="K5" s="3"/>
      <c r="L5" s="3"/>
    </row>
    <row r="6" spans="1:13" x14ac:dyDescent="0.25">
      <c r="B6" s="85" t="str">
        <f>IF('Begründung-Entscheid'!D6="","",'Begründung-Entscheid'!D6)</f>
        <v/>
      </c>
      <c r="C6" s="85"/>
      <c r="D6" s="85"/>
      <c r="E6" s="4"/>
      <c r="F6" s="4"/>
      <c r="G6" s="4"/>
      <c r="H6" s="4"/>
      <c r="K6" s="1" t="s">
        <v>41</v>
      </c>
      <c r="L6" s="5" t="s">
        <v>79</v>
      </c>
    </row>
    <row r="7" spans="1:13" x14ac:dyDescent="0.25">
      <c r="E7" s="4"/>
      <c r="F7" s="4"/>
      <c r="G7" s="4"/>
      <c r="H7" s="4"/>
      <c r="K7" s="1" t="s">
        <v>42</v>
      </c>
      <c r="L7" s="6"/>
    </row>
    <row r="8" spans="1:13" x14ac:dyDescent="0.25">
      <c r="D8" s="4"/>
      <c r="E8" s="4"/>
      <c r="F8" s="4"/>
      <c r="G8" s="4"/>
      <c r="H8" s="4"/>
      <c r="K8" s="1" t="s">
        <v>43</v>
      </c>
      <c r="L8" s="5"/>
    </row>
    <row r="9" spans="1:13" x14ac:dyDescent="0.25">
      <c r="B9" s="86" t="str">
        <f>"Bâle, " &amp; TEXT(L7,"TT.MM.JJJJ") &amp; " " &amp; L8</f>
        <v xml:space="preserve">Bâle, 00.01.1900 </v>
      </c>
      <c r="C9" s="86"/>
      <c r="D9" s="86"/>
      <c r="E9" s="4"/>
      <c r="F9" s="4"/>
      <c r="G9" s="4"/>
      <c r="H9" s="4"/>
    </row>
    <row r="10" spans="1:13" x14ac:dyDescent="0.25">
      <c r="E10" s="4"/>
      <c r="F10" s="4"/>
      <c r="G10" s="4"/>
      <c r="H10" s="4"/>
    </row>
    <row r="11" spans="1:13" x14ac:dyDescent="0.25">
      <c r="D11" s="4"/>
      <c r="E11" s="4"/>
      <c r="F11" s="4"/>
      <c r="G11" s="4"/>
      <c r="H11" s="4"/>
    </row>
    <row r="12" spans="1:13" x14ac:dyDescent="0.25">
      <c r="A12" s="3"/>
      <c r="B12" s="23" t="s">
        <v>89</v>
      </c>
      <c r="E12" s="3"/>
      <c r="F12" s="4"/>
      <c r="G12" s="4"/>
      <c r="H12" s="4"/>
      <c r="I12" s="4"/>
      <c r="M12" s="1"/>
    </row>
    <row r="13" spans="1:13" x14ac:dyDescent="0.25">
      <c r="B13" s="23"/>
      <c r="D13" s="4"/>
      <c r="E13" s="4"/>
      <c r="F13" s="4"/>
      <c r="G13" s="4"/>
      <c r="H13" s="4"/>
    </row>
    <row r="14" spans="1:13" x14ac:dyDescent="0.25">
      <c r="B14" s="1" t="str">
        <f>L6</f>
        <v xml:space="preserve">Cher Monsieur / Chère Madame </v>
      </c>
      <c r="D14" s="4"/>
      <c r="E14" s="4"/>
      <c r="F14" s="4"/>
      <c r="G14" s="4"/>
      <c r="H14" s="4"/>
    </row>
    <row r="15" spans="1:13" x14ac:dyDescent="0.25">
      <c r="D15" s="4"/>
      <c r="E15" s="4"/>
      <c r="F15" s="4"/>
      <c r="G15" s="4"/>
      <c r="H15" s="4"/>
    </row>
    <row r="16" spans="1:13" x14ac:dyDescent="0.25">
      <c r="B16" s="1" t="s">
        <v>90</v>
      </c>
      <c r="D16" s="4"/>
      <c r="E16" s="4"/>
      <c r="F16" s="4"/>
      <c r="G16" s="4"/>
      <c r="H16" s="4"/>
    </row>
    <row r="17" spans="1:12" x14ac:dyDescent="0.25">
      <c r="D17" s="4"/>
      <c r="E17" s="4"/>
      <c r="F17" s="4"/>
      <c r="G17" s="4"/>
      <c r="H17" s="4"/>
    </row>
    <row r="18" spans="1:12" ht="19.5" customHeight="1" x14ac:dyDescent="0.25">
      <c r="A18" s="3"/>
      <c r="B18" s="7" t="s">
        <v>81</v>
      </c>
      <c r="C18" s="7"/>
      <c r="D18" s="7"/>
      <c r="E18" s="7"/>
      <c r="F18" s="7"/>
      <c r="G18" s="8" t="str">
        <f>'Begründung-Entscheid'!B45</f>
        <v>Cas no. Bio Suisse</v>
      </c>
      <c r="H18" s="8" t="str">
        <f>'Begründung-Entscheid'!E45</f>
        <v/>
      </c>
    </row>
    <row r="19" spans="1:12" ht="56.85" customHeight="1" x14ac:dyDescent="0.25">
      <c r="B19" s="85" t="s">
        <v>58</v>
      </c>
      <c r="C19" s="85"/>
      <c r="D19" s="85"/>
      <c r="E19" s="84" t="str">
        <f>'Begründung-Entscheid'!E11</f>
        <v/>
      </c>
      <c r="F19" s="84"/>
      <c r="G19" s="84"/>
      <c r="H19" s="84"/>
    </row>
    <row r="20" spans="1:12" x14ac:dyDescent="0.25">
      <c r="B20" s="85" t="s">
        <v>59</v>
      </c>
      <c r="C20" s="85"/>
      <c r="D20" s="85"/>
      <c r="E20" s="84" t="str">
        <f>'Begründung-Entscheid'!E12</f>
        <v/>
      </c>
      <c r="F20" s="84"/>
      <c r="G20" s="84"/>
      <c r="H20" s="84"/>
    </row>
    <row r="21" spans="1:12" ht="14.45" customHeight="1" x14ac:dyDescent="0.25">
      <c r="B21" s="85" t="s">
        <v>60</v>
      </c>
      <c r="C21" s="85"/>
      <c r="D21" s="85"/>
      <c r="E21" s="84" t="str">
        <f>'Begründung-Entscheid'!E13</f>
        <v/>
      </c>
      <c r="F21" s="84"/>
      <c r="G21" s="84"/>
      <c r="H21" s="84"/>
    </row>
    <row r="22" spans="1:12" x14ac:dyDescent="0.25">
      <c r="B22" s="85" t="s">
        <v>82</v>
      </c>
      <c r="C22" s="85"/>
      <c r="D22" s="85"/>
      <c r="E22" s="84" t="str">
        <f>'Begründung-Entscheid'!E14</f>
        <v/>
      </c>
      <c r="F22" s="84"/>
      <c r="G22" s="84"/>
      <c r="H22" s="84"/>
    </row>
    <row r="23" spans="1:12" x14ac:dyDescent="0.25">
      <c r="B23" s="4" t="s">
        <v>92</v>
      </c>
      <c r="C23" s="4"/>
      <c r="D23" s="4"/>
      <c r="E23" s="84" t="str">
        <f>'Begründung-Entscheid'!E15</f>
        <v/>
      </c>
      <c r="F23" s="84"/>
      <c r="G23" s="84"/>
      <c r="H23" s="84"/>
    </row>
    <row r="24" spans="1:12" ht="14.45" customHeight="1" x14ac:dyDescent="0.25">
      <c r="B24" s="85" t="s">
        <v>64</v>
      </c>
      <c r="C24" s="85"/>
      <c r="D24" s="85"/>
      <c r="E24" s="84" t="str">
        <f>'Begründung-Entscheid'!E16</f>
        <v/>
      </c>
      <c r="F24" s="84"/>
      <c r="G24" s="84"/>
      <c r="H24" s="84"/>
    </row>
    <row r="25" spans="1:12" ht="14.45" customHeight="1" x14ac:dyDescent="0.25">
      <c r="B25" s="85" t="s">
        <v>62</v>
      </c>
      <c r="C25" s="85"/>
      <c r="D25" s="85"/>
      <c r="E25" s="84" t="str">
        <f>'Begründung-Entscheid'!E17</f>
        <v/>
      </c>
      <c r="F25" s="84"/>
      <c r="G25" s="84"/>
      <c r="H25" s="84"/>
    </row>
    <row r="26" spans="1:12" ht="14.45" customHeight="1" x14ac:dyDescent="0.25">
      <c r="B26" s="4"/>
      <c r="C26" s="4"/>
      <c r="D26" s="4"/>
    </row>
    <row r="27" spans="1:12" x14ac:dyDescent="0.25">
      <c r="B27" s="7" t="s">
        <v>83</v>
      </c>
      <c r="C27" s="7"/>
      <c r="D27" s="7"/>
      <c r="E27" s="7"/>
      <c r="F27" s="7"/>
      <c r="G27" s="7"/>
      <c r="H27" s="7"/>
    </row>
    <row r="28" spans="1:12" s="9" customFormat="1" ht="19.7" customHeight="1" x14ac:dyDescent="0.25">
      <c r="B28" s="84" t="str">
        <f>IF('Begründung-Entscheid'!B57="","",'Begründung-Entscheid'!B57)</f>
        <v/>
      </c>
      <c r="C28" s="84"/>
      <c r="D28" s="84"/>
      <c r="E28" s="84"/>
      <c r="F28" s="84"/>
      <c r="G28" s="84"/>
      <c r="H28" s="84"/>
      <c r="I28" s="10"/>
      <c r="J28" s="10"/>
      <c r="K28" s="10"/>
      <c r="L28" s="10"/>
    </row>
    <row r="29" spans="1:12" ht="56.85" customHeight="1" x14ac:dyDescent="0.25">
      <c r="B29" s="4"/>
      <c r="C29" s="4"/>
      <c r="D29" s="4"/>
      <c r="E29" s="4"/>
      <c r="F29" s="4"/>
      <c r="G29" s="4"/>
      <c r="H29" s="4"/>
    </row>
    <row r="30" spans="1:12" x14ac:dyDescent="0.25">
      <c r="B30" s="7" t="s">
        <v>84</v>
      </c>
      <c r="C30" s="7"/>
      <c r="D30" s="7"/>
      <c r="E30" s="7"/>
      <c r="F30" s="7"/>
      <c r="G30" s="7"/>
      <c r="H30" s="7"/>
    </row>
    <row r="31" spans="1:12" s="9" customFormat="1" ht="19.7" customHeight="1" x14ac:dyDescent="0.25">
      <c r="B31" s="84" t="str">
        <f>IF('Begründung-Entscheid'!B60="","",'Begründung-Entscheid'!B60)</f>
        <v/>
      </c>
      <c r="C31" s="84"/>
      <c r="D31" s="84"/>
      <c r="E31" s="84"/>
      <c r="F31" s="84"/>
      <c r="G31" s="84"/>
      <c r="H31" s="84"/>
      <c r="I31" s="10"/>
      <c r="J31" s="10"/>
      <c r="K31" s="10"/>
      <c r="L31" s="10"/>
    </row>
    <row r="32" spans="1:12" ht="32.25" customHeight="1" x14ac:dyDescent="0.25">
      <c r="B32" s="4"/>
      <c r="C32" s="4"/>
      <c r="D32" s="4"/>
      <c r="E32" s="4"/>
      <c r="F32" s="4"/>
      <c r="G32" s="4"/>
      <c r="H32" s="4"/>
    </row>
    <row r="33" spans="2:8" ht="132.75" customHeight="1" x14ac:dyDescent="0.25">
      <c r="B33" s="87" t="s">
        <v>91</v>
      </c>
      <c r="C33" s="87"/>
      <c r="D33" s="87"/>
      <c r="E33" s="87"/>
      <c r="F33" s="87"/>
      <c r="G33" s="87"/>
      <c r="H33" s="87"/>
    </row>
    <row r="34" spans="2:8" ht="14.45" customHeight="1" x14ac:dyDescent="0.25"/>
    <row r="36" spans="2:8" x14ac:dyDescent="0.25">
      <c r="B36" s="1" t="s">
        <v>87</v>
      </c>
    </row>
    <row r="37" spans="2:8" x14ac:dyDescent="0.25">
      <c r="B37" s="1" t="s">
        <v>45</v>
      </c>
    </row>
    <row r="41" spans="2:8" ht="14.45" customHeight="1" x14ac:dyDescent="0.25">
      <c r="B41" s="11" t="s">
        <v>46</v>
      </c>
    </row>
    <row r="42" spans="2:8" x14ac:dyDescent="0.25">
      <c r="B42" s="11" t="s">
        <v>88</v>
      </c>
    </row>
    <row r="45" spans="2:8" ht="14.45" customHeight="1" x14ac:dyDescent="0.25"/>
    <row r="49" ht="14.45" customHeight="1" x14ac:dyDescent="0.25"/>
    <row r="52" ht="14.45" customHeight="1" x14ac:dyDescent="0.25"/>
    <row r="54" ht="14.45" customHeight="1" x14ac:dyDescent="0.25"/>
    <row r="56" ht="14.45" customHeight="1" x14ac:dyDescent="0.25"/>
    <row r="57" ht="14.45" customHeight="1" x14ac:dyDescent="0.25"/>
    <row r="58" ht="14.45" customHeight="1" x14ac:dyDescent="0.25"/>
    <row r="59" ht="14.45" customHeight="1" x14ac:dyDescent="0.25"/>
    <row r="60" ht="14.45" customHeight="1" x14ac:dyDescent="0.25"/>
    <row r="61" ht="14.45" customHeight="1" x14ac:dyDescent="0.25"/>
    <row r="62" ht="14.45" customHeight="1" x14ac:dyDescent="0.25"/>
    <row r="63" ht="14.45" customHeight="1" x14ac:dyDescent="0.25"/>
    <row r="65" ht="14.45" customHeight="1" x14ac:dyDescent="0.25"/>
    <row r="67" ht="14.45" customHeight="1" x14ac:dyDescent="0.25"/>
    <row r="69" ht="14.45" customHeight="1" x14ac:dyDescent="0.25"/>
    <row r="70" ht="14.45" customHeight="1" x14ac:dyDescent="0.25"/>
    <row r="71" ht="14.45" customHeight="1" x14ac:dyDescent="0.25"/>
  </sheetData>
  <sheetProtection algorithmName="SHA-512" hashValue="bDH/Iw0yZ2W9eAouD5+vB7n/QLrDWU5jnysSNpurhS82b/fvbZrNpNsRCazzl1h6Xt3aqxjdfS3y3MnWD8Daww==" saltValue="+hrZEt3aECVux3dOcPFmyQ==" spinCount="100000" sheet="1" formatCells="0" formatRows="0" selectLockedCells="1"/>
  <customSheetViews>
    <customSheetView guid="{A94A038A-5B42-4C15-8F93-68415B2D3E56}" scale="110" showPageBreaks="1" showGridLines="0" showRowCol="0" fitToPage="1" printArea="1" state="hidden" view="pageLayout" showRuler="0">
      <selection activeCell="D4" sqref="D4:E4"/>
      <pageMargins left="0" right="0" top="0" bottom="0" header="0" footer="0"/>
      <printOptions horizontalCentered="1" verticalCentered="1"/>
      <pageSetup paperSize="9" scale="90" fitToHeight="0" orientation="portrait" r:id="rId1"/>
      <headerFooter scaleWithDoc="0">
        <oddHeader>&amp;C&amp;G</oddHeader>
        <oddFooter xml:space="preserve">&amp;C&amp;"Futura Std Light,Standard"&amp;8BIO SUISSE
Peter Merian-Strasse 34 · CH-4052 Basel
Tel. 061 204 66 66 · Fax 061 204 66 11
www.bio-suisse.ch · bio@bio-suisse.ch 
</oddFooter>
      </headerFooter>
    </customSheetView>
    <customSheetView guid="{E246B851-26E8-4948-B8A6-54A10C3C22B4}" scale="110" showPageBreaks="1" showGridLines="0" showRowCol="0" fitToPage="1" printArea="1" view="pageLayout" showRuler="0">
      <selection activeCell="D4" sqref="D4:E4"/>
      <pageMargins left="0" right="0" top="0" bottom="0" header="0" footer="0"/>
      <printOptions horizontalCentered="1" verticalCentered="1"/>
      <pageSetup paperSize="9" scale="90" fitToHeight="0" orientation="portrait" r:id="rId2"/>
      <headerFooter scaleWithDoc="0">
        <oddHeader>&amp;C&amp;G</oddHeader>
        <oddFooter xml:space="preserve">&amp;C&amp;"Futura Std Light,Standard"&amp;8BIO SUISSE
Peter Merian-Strasse 34 · CH-4052 Basel
Tel. 061 204 66 66 · Fax 061 204 66 11
www.bio-suisse.ch · bio@bio-suisse.ch 
</oddFooter>
      </headerFooter>
    </customSheetView>
  </customSheetViews>
  <mergeCells count="20">
    <mergeCell ref="E19:H19"/>
    <mergeCell ref="B3:D3"/>
    <mergeCell ref="B5:D5"/>
    <mergeCell ref="B6:D6"/>
    <mergeCell ref="B9:D9"/>
    <mergeCell ref="B19:D19"/>
    <mergeCell ref="B33:H33"/>
    <mergeCell ref="B31:H31"/>
    <mergeCell ref="B20:D20"/>
    <mergeCell ref="E20:H20"/>
    <mergeCell ref="B21:D21"/>
    <mergeCell ref="E21:H21"/>
    <mergeCell ref="B22:D22"/>
    <mergeCell ref="E22:H22"/>
    <mergeCell ref="B24:D24"/>
    <mergeCell ref="E24:H24"/>
    <mergeCell ref="B28:H28"/>
    <mergeCell ref="B25:D25"/>
    <mergeCell ref="E23:H23"/>
    <mergeCell ref="E25:H25"/>
  </mergeCells>
  <conditionalFormatting sqref="B3:B6 D8 D11 D13:D17 B28:C28">
    <cfRule type="cellIs" dxfId="1" priority="2" operator="between">
      <formula>" "</formula>
      <formula>" "</formula>
    </cfRule>
  </conditionalFormatting>
  <conditionalFormatting sqref="B31:C31">
    <cfRule type="cellIs" dxfId="0" priority="1" operator="between">
      <formula>" "</formula>
      <formula>" "</formula>
    </cfRule>
  </conditionalFormatting>
  <printOptions horizontalCentered="1" verticalCentered="1"/>
  <pageMargins left="0.70866141732283472" right="0.70866141732283472" top="1.1811023622047245" bottom="0.74803149606299213" header="0.31496062992125984" footer="0.31496062992125984"/>
  <pageSetup paperSize="9" scale="55" fitToHeight="0" orientation="portrait" r:id="rId3"/>
  <headerFooter scaleWithDoc="0">
    <oddHeader>&amp;C&amp;G</oddHeader>
    <oddFooter>&amp;C&amp;"Futura Std Light,Standard"&amp;8&amp;G</oddFooter>
  </headerFooter>
  <drawing r:id="rId4"/>
  <legacyDrawingHF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30c07e9-a4cc-4726-9705-e82f0ed25150">
      <Terms xmlns="http://schemas.microsoft.com/office/infopath/2007/PartnerControls"/>
    </lcf76f155ced4ddcb4097134ff3c332f>
    <TaxCatchAll xmlns="a0c6efcb-1797-4e7e-9ed9-6bf64d64053b" xsi:nil="true"/>
    <_Flow_SignoffStatus xmlns="830c07e9-a4cc-4726-9705-e82f0ed25150" xsi:nil="true"/>
    <Pfad xmlns="830c07e9-a4cc-4726-9705-e82f0ed25150">
      <Url xsi:nil="true"/>
      <Description xsi:nil="true"/>
    </Pfad>
    <SharedWithUsers xmlns="a0c6efcb-1797-4e7e-9ed9-6bf64d64053b">
      <UserInfo>
        <DisplayName>Hans Ramseier</DisplayName>
        <AccountId>93</AccountId>
        <AccountType/>
      </UserInfo>
      <UserInfo>
        <DisplayName>Rahel Reist</DisplayName>
        <AccountId>92</AccountId>
        <AccountType/>
      </UserInfo>
      <UserInfo>
        <DisplayName>Sabine Haller</DisplayName>
        <AccountId>172</AccountId>
        <AccountType/>
      </UserInfo>
      <UserInfo>
        <DisplayName>Ilona Stoffel</DisplayName>
        <AccountId>143</AccountId>
        <AccountType/>
      </UserInfo>
      <UserInfo>
        <DisplayName>Jela Straub</DisplayName>
        <AccountId>135</AccountId>
        <AccountType/>
      </UserInfo>
    </SharedWithUsers>
    <gesichtet_x003f_ xmlns="830c07e9-a4cc-4726-9705-e82f0ed2515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54CB878AEFFE2746B998B3F4F9DE19D9" ma:contentTypeVersion="21" ma:contentTypeDescription="Ein neues Dokument erstellen." ma:contentTypeScope="" ma:versionID="224001e348a66c7dab483d141f730378">
  <xsd:schema xmlns:xsd="http://www.w3.org/2001/XMLSchema" xmlns:xs="http://www.w3.org/2001/XMLSchema" xmlns:p="http://schemas.microsoft.com/office/2006/metadata/properties" xmlns:ns2="830c07e9-a4cc-4726-9705-e82f0ed25150" xmlns:ns3="a0c6efcb-1797-4e7e-9ed9-6bf64d64053b" targetNamespace="http://schemas.microsoft.com/office/2006/metadata/properties" ma:root="true" ma:fieldsID="ff0026de136d53f9fd0b0fc3cfa589a9" ns2:_="" ns3:_="">
    <xsd:import namespace="830c07e9-a4cc-4726-9705-e82f0ed25150"/>
    <xsd:import namespace="a0c6efcb-1797-4e7e-9ed9-6bf64d64053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_Flow_SignoffStatus" minOccurs="0"/>
                <xsd:element ref="ns2:MediaServiceSearchProperties" minOccurs="0"/>
                <xsd:element ref="ns2:MediaServiceObjectDetectorVersions" minOccurs="0"/>
                <xsd:element ref="ns2:Pfad" minOccurs="0"/>
                <xsd:element ref="ns2:gesichtet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0c07e9-a4cc-4726-9705-e82f0ed251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327ad94a-83ef-40de-8c33-0897165ee408" ma:termSetId="09814cd3-568e-fe90-9814-8d621ff8fb84" ma:anchorId="fba54fb3-c3e1-fe81-a776-ca4b69148c4d" ma:open="true" ma:isKeyword="false">
      <xsd:complexType>
        <xsd:sequence>
          <xsd:element ref="pc:Terms" minOccurs="0" maxOccurs="1"/>
        </xsd:sequence>
      </xsd:complexType>
    </xsd:element>
    <xsd:element name="_Flow_SignoffStatus" ma:index="24" nillable="true" ma:displayName="Status Unterschrift" ma:internalName="Status_x0020_Unterschrift">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Pfad" ma:index="27" nillable="true" ma:displayName="Pfad" ma:format="Hyperlink" ma:internalName="Pfad">
      <xsd:complexType>
        <xsd:complexContent>
          <xsd:extension base="dms:URL">
            <xsd:sequence>
              <xsd:element name="Url" type="dms:ValidUrl" minOccurs="0" nillable="true"/>
              <xsd:element name="Description" type="xsd:string" nillable="true"/>
            </xsd:sequence>
          </xsd:extension>
        </xsd:complexContent>
      </xsd:complexType>
    </xsd:element>
    <xsd:element name="gesichtet_x003f_" ma:index="28" nillable="true" ma:displayName="gesichtet?" ma:format="Dropdown" ma:internalName="gesichtet_x003f_">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0c6efcb-1797-4e7e-9ed9-6bf64d64053b" elementFormDefault="qualified">
    <xsd:import namespace="http://schemas.microsoft.com/office/2006/documentManagement/types"/>
    <xsd:import namespace="http://schemas.microsoft.com/office/infopath/2007/PartnerControls"/>
    <xsd:element name="SharedWithUsers" ma:index="1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089dd1e6-fcf2-4c6e-89dc-f224a55ccdf4}" ma:internalName="TaxCatchAll" ma:showField="CatchAllData" ma:web="a0c6efcb-1797-4e7e-9ed9-6bf64d64053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8CE7CA6-FDAA-47CC-8821-23AB0E9C0693}">
  <ds:schemaRefs>
    <ds:schemaRef ds:uri="http://purl.org/dc/dcmitype/"/>
    <ds:schemaRef ds:uri="http://schemas.microsoft.com/office/2006/metadata/properties"/>
    <ds:schemaRef ds:uri="http://purl.org/dc/elements/1.1/"/>
    <ds:schemaRef ds:uri="http://www.w3.org/XML/1998/namespace"/>
    <ds:schemaRef ds:uri="a0c6efcb-1797-4e7e-9ed9-6bf64d64053b"/>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830c07e9-a4cc-4726-9705-e82f0ed25150"/>
  </ds:schemaRefs>
</ds:datastoreItem>
</file>

<file path=customXml/itemProps2.xml><?xml version="1.0" encoding="utf-8"?>
<ds:datastoreItem xmlns:ds="http://schemas.openxmlformats.org/officeDocument/2006/customXml" ds:itemID="{D291DB18-5A00-4721-A27B-60F14BD2C739}">
  <ds:schemaRefs>
    <ds:schemaRef ds:uri="http://schemas.microsoft.com/sharepoint/v3/contenttype/forms"/>
  </ds:schemaRefs>
</ds:datastoreItem>
</file>

<file path=customXml/itemProps3.xml><?xml version="1.0" encoding="utf-8"?>
<ds:datastoreItem xmlns:ds="http://schemas.openxmlformats.org/officeDocument/2006/customXml" ds:itemID="{9B7C3EF4-6C7B-471C-8651-F3F04CEC27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0c07e9-a4cc-4726-9705-e82f0ed25150"/>
    <ds:schemaRef ds:uri="a0c6efcb-1797-4e7e-9ed9-6bf64d64053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4</vt:i4>
      </vt:variant>
    </vt:vector>
  </HeadingPairs>
  <TitlesOfParts>
    <vt:vector size="8" baseType="lpstr">
      <vt:lpstr>Gesuch</vt:lpstr>
      <vt:lpstr>Begründung-Entscheid</vt:lpstr>
      <vt:lpstr>Zusage</vt:lpstr>
      <vt:lpstr>Absage</vt:lpstr>
      <vt:lpstr>Absage!Druckbereich</vt:lpstr>
      <vt:lpstr>'Begründung-Entscheid'!Druckbereich</vt:lpstr>
      <vt:lpstr>Gesuch!Druckbereich</vt:lpstr>
      <vt:lpstr>Zusage!Druckbereich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Noemi Russo</dc:creator>
  <cp:keywords/>
  <dc:description/>
  <cp:lastModifiedBy>Rahel Reist</cp:lastModifiedBy>
  <cp:revision/>
  <dcterms:created xsi:type="dcterms:W3CDTF">2016-05-04T12:19:35Z</dcterms:created>
  <dcterms:modified xsi:type="dcterms:W3CDTF">2025-03-24T06:43:02Z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0x01010054CB878AEFFE2746B998B3F4F9DE19D9</vt:lpwstr>
  </property>
  <property fmtid="{D5CDD505-2E9C-101B-9397-08002B2CF9AE}" pid="3" name="Order">
    <vt:r8>680200</vt:r8>
  </property>
  <property fmtid="{D5CDD505-2E9C-101B-9397-08002B2CF9AE}" pid="4" name="MediaServiceImageTags">
    <vt:lpwstr/>
  </property>
</Properties>
</file>