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naturlandev-my.sharepoint.com/personal/s_lory_naturland_de/Documents/Desktop/Wassermanagment Leitfaden/Excel Tabellen WMP/"/>
    </mc:Choice>
  </mc:AlternateContent>
  <xr:revisionPtr revIDLastSave="32" documentId="8_{D44C7917-A359-416E-9C5C-32BE3686E5FA}" xr6:coauthVersionLast="47" xr6:coauthVersionMax="47" xr10:uidLastSave="{6E9E1E3E-6563-4FC0-A46C-9D59D715559C}"/>
  <bookViews>
    <workbookView xWindow="-108" yWindow="-108" windowWidth="23256" windowHeight="12456" xr2:uid="{00000000-000D-0000-FFFF-FFFF00000000}"/>
  </bookViews>
  <sheets>
    <sheet name="R0 Introducción|Transferencia d" sheetId="10" r:id="rId1"/>
    <sheet name="R1 Datos de riego" sheetId="1" r:id="rId2"/>
    <sheet name="R2 Legalidad" sheetId="2" r:id="rId3"/>
    <sheet name="R3 Análisis de la FAO" sheetId="5" r:id="rId4"/>
    <sheet name="R4 Análisis de riesgos | Admini" sheetId="3" r:id="rId5"/>
  </sheets>
  <definedNames>
    <definedName name="_Hlk36141891" localSheetId="0">'R0 Introducción|Transferencia d'!$A$8</definedName>
    <definedName name="_xlnm.Print_Area" localSheetId="0">'R0 Introducción|Transferencia d'!$A$1:$A$19</definedName>
    <definedName name="_xlnm.Print_Area" localSheetId="1">'R1 Datos de riego'!$A$1:$M$36</definedName>
    <definedName name="_xlnm.Print_Area" localSheetId="2">'R2 Legalidad'!$A$1:$K$32</definedName>
    <definedName name="_xlnm.Print_Area" localSheetId="3">'R3 Análisis de la FAO'!$A$1:$F$26</definedName>
    <definedName name="_xlnm.Print_Area" localSheetId="4">'R4 Análisis de riesgos | Admini'!$A$1:$D$18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6" i="2" l="1"/>
  <c r="E26" i="2"/>
  <c r="C26" i="2"/>
  <c r="D26" i="2"/>
  <c r="D20" i="1" l="1"/>
  <c r="E20" i="1"/>
  <c r="F20" i="1"/>
  <c r="G20" i="1"/>
  <c r="H20" i="1"/>
  <c r="I20" i="1"/>
  <c r="J20" i="1"/>
  <c r="K20" i="1"/>
  <c r="C20" i="1"/>
  <c r="J31" i="1"/>
  <c r="E31" i="1"/>
  <c r="F31" i="1"/>
  <c r="G31" i="1"/>
  <c r="H31" i="1"/>
  <c r="I31" i="1"/>
  <c r="K31" i="1"/>
  <c r="C31" i="1"/>
  <c r="D31" i="1"/>
  <c r="D24" i="1" l="1"/>
  <c r="E24" i="1"/>
  <c r="F24" i="1"/>
  <c r="G24" i="1"/>
  <c r="H24" i="1"/>
  <c r="I24" i="1"/>
  <c r="J24" i="1"/>
  <c r="K24" i="1"/>
  <c r="C24" i="1" l="1"/>
  <c r="D17" i="1"/>
  <c r="E17" i="1" s="1"/>
  <c r="F17" i="1" s="1"/>
  <c r="G17" i="1" s="1"/>
  <c r="H17" i="1" s="1"/>
  <c r="I17" i="1" s="1"/>
  <c r="J17" i="1" s="1"/>
  <c r="K17" i="1" s="1"/>
  <c r="D33" i="1"/>
  <c r="E33" i="1" s="1"/>
  <c r="F33" i="1" s="1"/>
  <c r="G33" i="1" s="1"/>
  <c r="H33" i="1" s="1"/>
  <c r="I33" i="1" s="1"/>
  <c r="J33" i="1" s="1"/>
  <c r="K33" i="1" s="1"/>
  <c r="D26" i="1"/>
  <c r="E26" i="1" s="1"/>
  <c r="F26" i="1" s="1"/>
  <c r="G26" i="1" s="1"/>
  <c r="H26" i="1" s="1"/>
  <c r="I26" i="1" s="1"/>
  <c r="J26" i="1" s="1"/>
  <c r="K26" i="1" s="1"/>
  <c r="D22" i="1"/>
  <c r="E22" i="1" s="1"/>
  <c r="F22" i="1" s="1"/>
  <c r="G22" i="1" s="1"/>
  <c r="H22" i="1" s="1"/>
  <c r="I22" i="1" s="1"/>
  <c r="J22" i="1" s="1"/>
  <c r="K2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Nathalie Windlin</author>
  </authors>
  <commentList>
    <comment ref="F15" authorId="0" shapeId="0" xr:uid="{155617BC-F690-4D7F-95D6-557A2B6A6245}">
      <text>
        <r>
          <rPr>
            <b/>
            <sz val="9"/>
            <color indexed="81"/>
            <rFont val="Segoe UI"/>
            <family val="2"/>
          </rPr>
          <t>Nathalie Windlin:</t>
        </r>
        <r>
          <rPr>
            <sz val="9"/>
            <color indexed="81"/>
            <rFont val="Segoe UI"/>
            <family val="2"/>
          </rPr>
          <t xml:space="preserve">
n*M = m
3* 10.811 u (masa molar) = 
32.433 
</t>
        </r>
      </text>
    </comment>
  </commentList>
</comments>
</file>

<file path=xl/sharedStrings.xml><?xml version="1.0" encoding="utf-8"?>
<sst xmlns="http://schemas.openxmlformats.org/spreadsheetml/2006/main" count="242" uniqueCount="178">
  <si>
    <t>Y 1</t>
  </si>
  <si>
    <t>Y 2</t>
  </si>
  <si>
    <t>Y 3</t>
  </si>
  <si>
    <t>Y 4</t>
  </si>
  <si>
    <t>Y 5</t>
  </si>
  <si>
    <t>Y 6</t>
  </si>
  <si>
    <t>Y 7</t>
  </si>
  <si>
    <t>Y 8</t>
  </si>
  <si>
    <t>Y 9</t>
  </si>
  <si>
    <t>3.1</t>
  </si>
  <si>
    <t>3.2</t>
  </si>
  <si>
    <t>3.3</t>
  </si>
  <si>
    <t>4.1</t>
  </si>
  <si>
    <t xml:space="preserve"> </t>
  </si>
  <si>
    <t>4.2</t>
  </si>
  <si>
    <t>5.1</t>
  </si>
  <si>
    <t>5.2</t>
  </si>
  <si>
    <t>5.3</t>
  </si>
  <si>
    <t>5.4</t>
  </si>
  <si>
    <t>5.5</t>
  </si>
  <si>
    <t>6.1</t>
  </si>
  <si>
    <t>6.2</t>
  </si>
  <si>
    <t>6.3</t>
  </si>
  <si>
    <t>4'000</t>
  </si>
  <si>
    <t>20'000</t>
  </si>
  <si>
    <t>70/110-70/115, 70/130</t>
  </si>
  <si>
    <t>total</t>
  </si>
  <si>
    <t>-</t>
  </si>
  <si>
    <t>&gt; 3000 μS/cm</t>
  </si>
  <si>
    <t>&gt; 2 g/l</t>
  </si>
  <si>
    <t>&gt; 3 [mmol/l]</t>
  </si>
  <si>
    <t>&gt; 69 mg/l</t>
  </si>
  <si>
    <t>&gt; 106 mg/l</t>
  </si>
  <si>
    <t>&gt; 3 [mg/l]</t>
  </si>
  <si>
    <t>&gt; 30 [mg/l]</t>
  </si>
  <si>
    <t>μS/cm</t>
  </si>
  <si>
    <t>ds/m</t>
  </si>
  <si>
    <t>mg/l</t>
  </si>
  <si>
    <t>mmol/l</t>
  </si>
  <si>
    <t>g/l</t>
  </si>
  <si>
    <t xml:space="preserve">mmhos/cm </t>
  </si>
  <si>
    <t>Persona de contacto:</t>
  </si>
  <si>
    <t>Dirección / Región / País:</t>
  </si>
  <si>
    <t>Número de explotación (ecológica UE, Bio Suisse/Naturland):</t>
  </si>
  <si>
    <t>Datos Operativos</t>
  </si>
  <si>
    <t>Prácticas de riego</t>
  </si>
  <si>
    <t>Número de pozos / otras tomas de agua</t>
  </si>
  <si>
    <t>Medición de consumo de agua</t>
  </si>
  <si>
    <t xml:space="preserve">* por favor explique, más explicaciones: </t>
  </si>
  <si>
    <t>Superficie de la explotación en el año correspondiente</t>
  </si>
  <si>
    <t>Superficie total de la explotación (ha)</t>
  </si>
  <si>
    <t>Consumo anual del agua</t>
  </si>
  <si>
    <r>
      <t>Consumo total de agua de la empresa (m</t>
    </r>
    <r>
      <rPr>
        <vertAlign val="superscript"/>
        <sz val="11"/>
        <color rgb="FF000000"/>
        <rFont val="Arial"/>
        <family val="2"/>
      </rPr>
      <t>3</t>
    </r>
    <r>
      <rPr>
        <sz val="11"/>
        <color rgb="FF000000"/>
        <rFont val="Arial"/>
        <family val="2"/>
      </rPr>
      <t>)</t>
    </r>
  </si>
  <si>
    <t>Consumo según el origen del agua</t>
  </si>
  <si>
    <t>Consumo total de agua en m3 según el origen del agua</t>
  </si>
  <si>
    <t>Datos climáticos y acontecimientos especiales</t>
  </si>
  <si>
    <t>Precipitaciones anuales (mm)</t>
  </si>
  <si>
    <t>Temperatura media anual [C°]</t>
  </si>
  <si>
    <t>Comentarios sobre el clima, por ejemplo, incidentes especiales</t>
  </si>
  <si>
    <t>Los campos marcados en amarillo son obligatorios.</t>
  </si>
  <si>
    <r>
      <t>Consumo de agua de la red pública (m</t>
    </r>
    <r>
      <rPr>
        <vertAlign val="superscript"/>
        <sz val="11"/>
        <color rgb="FF000000"/>
        <rFont val="Arial"/>
        <family val="2"/>
      </rPr>
      <t>3</t>
    </r>
    <r>
      <rPr>
        <sz val="11"/>
        <color rgb="FF000000"/>
        <rFont val="Arial"/>
        <family val="2"/>
      </rPr>
      <t xml:space="preserve">) </t>
    </r>
  </si>
  <si>
    <t>Base en las normas:</t>
  </si>
  <si>
    <t>Normas de Bio Suisse Parte V, Artículo 3.6.2</t>
  </si>
  <si>
    <t>Normas de Naturland para productores Parte B.I.9.2.2</t>
  </si>
  <si>
    <t>Introducción</t>
  </si>
  <si>
    <t>Enlace al Atlas de Riesgos Hídricos: https://wri.org/applications/aqueduct/water-risk-atlas</t>
  </si>
  <si>
    <t xml:space="preserve">Plan de gestión del agua (PGA) - R2 Legalidad </t>
  </si>
  <si>
    <t>Tipo de fuente de agua</t>
  </si>
  <si>
    <t xml:space="preserve">Autoridad competente </t>
  </si>
  <si>
    <t>Superficie</t>
  </si>
  <si>
    <t>Cantidad de agua por hectárea</t>
  </si>
  <si>
    <t>Cantidad total de agua</t>
  </si>
  <si>
    <t>Derecho de agua expedido a...</t>
  </si>
  <si>
    <t>Designación de la parcela</t>
  </si>
  <si>
    <t>Nº de parcelas de regadío (añadidas)</t>
  </si>
  <si>
    <t>Validez o período contable</t>
  </si>
  <si>
    <t>¿Derecho de agua compartido? (SÍ/NO)</t>
  </si>
  <si>
    <t>Todo lo que sirva para comprender mejor</t>
  </si>
  <si>
    <t>Autoridad que expidió el documento</t>
  </si>
  <si>
    <t>Unidad: ha</t>
  </si>
  <si>
    <t>Unidad: m3/ha</t>
  </si>
  <si>
    <t xml:space="preserve">Unidad: m3 </t>
  </si>
  <si>
    <t>Usuario, número, contador de agua, etc.</t>
  </si>
  <si>
    <t>Nombre, catastro, número, Pol/Parcela, etc.</t>
  </si>
  <si>
    <t>Fecha o año</t>
  </si>
  <si>
    <t xml:space="preserve"> en caso afirmativo: Anexo D obligatorio</t>
  </si>
  <si>
    <t>Por ejemplo, documentos expedidos a propietarios anteriores, por lo tanto parcela(s) regada(s) (si no es visible en el documento, por ejemplo en el caso de las facturas)</t>
  </si>
  <si>
    <r>
      <rPr>
        <i/>
        <u/>
        <sz val="9"/>
        <rFont val="Arial"/>
        <family val="2"/>
      </rPr>
      <t>Ejemplo</t>
    </r>
    <r>
      <rPr>
        <i/>
        <sz val="9"/>
        <rFont val="Arial"/>
        <family val="2"/>
      </rPr>
      <t>: Pozos</t>
    </r>
  </si>
  <si>
    <t xml:space="preserve">SÍ, resumen de la distribución de agua en el apéndice </t>
  </si>
  <si>
    <t xml:space="preserve">El documento de legalidad fue asumido y sigue estando a nombre del propietario original. </t>
  </si>
  <si>
    <t>Documentos adjuntos necesarios:</t>
  </si>
  <si>
    <t>B) Prueba escrita de la legalidad de todas las fuentes de agua (incluidos los pozos)</t>
  </si>
  <si>
    <t>D) En caso de uso compartido de derechos de agua (SÍ en la columna J), deberá explicarse la distribución del agua entre todos los usuarios</t>
  </si>
  <si>
    <t>Observaciones/más</t>
  </si>
  <si>
    <r>
      <t xml:space="preserve">C) Lista de parcelas o mapa(s) con todas las parcelas </t>
    </r>
    <r>
      <rPr>
        <b/>
        <sz val="11"/>
        <color theme="1"/>
        <rFont val="Arial"/>
        <family val="2"/>
      </rPr>
      <t xml:space="preserve">realmente cultivadas </t>
    </r>
    <r>
      <rPr>
        <sz val="11"/>
        <color theme="1"/>
        <rFont val="Arial"/>
        <family val="2"/>
      </rPr>
      <t xml:space="preserve">, </t>
    </r>
    <r>
      <rPr>
        <b/>
        <sz val="11"/>
        <color theme="1"/>
        <rFont val="Arial"/>
        <family val="2"/>
      </rPr>
      <t>etiquetado</t>
    </r>
    <r>
      <rPr>
        <sz val="11"/>
        <color theme="1"/>
        <rFont val="Arial"/>
        <family val="2"/>
      </rPr>
      <t xml:space="preserve"> de las parcelas de regadío, nro. de parcela de acuerdo con UE-orgánico</t>
    </r>
  </si>
  <si>
    <t>Plan de gestión del agua (PGA) - R3 Análisis de la FAO</t>
  </si>
  <si>
    <t>Los siguientes valores del análisis del agua deben transferirse a los campos marcados en amarillo:</t>
  </si>
  <si>
    <t>Fecha del análisis del agua:</t>
  </si>
  <si>
    <t>Resultados de los análisis:</t>
  </si>
  <si>
    <t>Datos del análisis</t>
  </si>
  <si>
    <t>Valores límite problemáticos</t>
  </si>
  <si>
    <t>Salinización:</t>
  </si>
  <si>
    <t>Valor</t>
  </si>
  <si>
    <t>Unidad</t>
  </si>
  <si>
    <t>Referencia FAO</t>
  </si>
  <si>
    <t>Otras unidades</t>
  </si>
  <si>
    <t>Selección</t>
  </si>
  <si>
    <t>&gt; 3,0 [ds/m]</t>
  </si>
  <si>
    <t>Sólidos disueltos totales (valor SDT)</t>
  </si>
  <si>
    <t>Iones tóxicos:</t>
  </si>
  <si>
    <t>Sodio/Sodium (Na)</t>
  </si>
  <si>
    <t>Cloro (Cl)</t>
  </si>
  <si>
    <t>Boro (B)</t>
  </si>
  <si>
    <t>Efectos varios:</t>
  </si>
  <si>
    <t>Nitratos NO-N3</t>
  </si>
  <si>
    <t>Comentario sobre el análisis del agua:</t>
  </si>
  <si>
    <t>Instalaciones o medidas necesarias:</t>
  </si>
  <si>
    <t xml:space="preserve">          E) Adjuntar análisis del agua de riego según las normas de la FAO o métodos equivalentes.</t>
  </si>
  <si>
    <t>Nota: mmhos/cm = ds/m</t>
  </si>
  <si>
    <t xml:space="preserve">Unidades para el menú desplegable </t>
  </si>
  <si>
    <t>otros</t>
  </si>
  <si>
    <t>Los campos marcados en amarillo tienen que ser rellenados</t>
  </si>
  <si>
    <t>Análisis de riesgos y plan de acción:</t>
  </si>
  <si>
    <t>Riesgos operativos</t>
  </si>
  <si>
    <t xml:space="preserve">Medidas existentes </t>
  </si>
  <si>
    <t xml:space="preserve">Medidas futuras </t>
  </si>
  <si>
    <t>Descripción del riesgo:</t>
  </si>
  <si>
    <t>Descripción de las medidas ya aplicadas para minimizar el riesgo:</t>
  </si>
  <si>
    <t>Descripción de otras medidas que deberían aplicarse para minimizar el riesgo:</t>
  </si>
  <si>
    <t>Riesgos entre empresas</t>
  </si>
  <si>
    <t>Los riesgos entre empresas son problemas o amenazas relacionados con el agua que afectan a varios grupos de interés de la cuenca hidrográfica.</t>
  </si>
  <si>
    <t>Identificación de los usuarios del agua en la zona de captación.</t>
  </si>
  <si>
    <t xml:space="preserve">¿Qué organizaciones regionales existen en la cuenca hidrográfica? </t>
  </si>
  <si>
    <t>Listado de asociaciones regionales, por ejemplo, asociaciones del agua.</t>
  </si>
  <si>
    <t>¿Participa su empresa en alguna organización regional? En caso afirmativo, ¿en cuál?</t>
  </si>
  <si>
    <t>Cooperación con otros usuarios del agua en la zona de captación.</t>
  </si>
  <si>
    <t>Plan de gestión del agua (PGA) - R1 Datos de riego y consumo de agua</t>
  </si>
  <si>
    <t xml:space="preserve">Nombre de la explotación: </t>
  </si>
  <si>
    <t>Tipos de fuentes de agua utilizada</t>
  </si>
  <si>
    <t>Sistema(s) de riego</t>
  </si>
  <si>
    <t>De las cuales irrigadas (ha)</t>
  </si>
  <si>
    <t>De las cuales no irrigadas (ha)</t>
  </si>
  <si>
    <r>
      <t>Consumo de agua superficie irrigada (m</t>
    </r>
    <r>
      <rPr>
        <vertAlign val="superscript"/>
        <sz val="11"/>
        <color theme="1"/>
        <rFont val="Arial"/>
        <family val="2"/>
      </rPr>
      <t>3</t>
    </r>
    <r>
      <rPr>
        <sz val="11"/>
        <color theme="1"/>
        <rFont val="Arial"/>
        <family val="2"/>
      </rPr>
      <t>/ha)</t>
    </r>
  </si>
  <si>
    <t>Consumo de agua de pozos privados (m3)</t>
  </si>
  <si>
    <r>
      <t>Consumo de las comunidades de regantes  (CDR) (m</t>
    </r>
    <r>
      <rPr>
        <vertAlign val="superscript"/>
        <sz val="11"/>
        <color theme="1"/>
        <rFont val="Arial"/>
        <family val="2"/>
      </rPr>
      <t>3</t>
    </r>
    <r>
      <rPr>
        <sz val="11"/>
        <color theme="1"/>
        <rFont val="Arial"/>
        <family val="2"/>
      </rPr>
      <t xml:space="preserve">) </t>
    </r>
  </si>
  <si>
    <t xml:space="preserve"> Consumo de agua de otros orígenes (por ejemplo agua de lluvia)</t>
  </si>
  <si>
    <t>Nota: ¡Utilice una línea por documento de prueba de legalidad o factura del agua!</t>
  </si>
  <si>
    <t xml:space="preserve">Extracción </t>
  </si>
  <si>
    <r>
      <rPr>
        <i/>
        <u/>
        <sz val="9"/>
        <rFont val="Arial"/>
        <family val="2"/>
      </rPr>
      <t>Explicación</t>
    </r>
    <r>
      <rPr>
        <i/>
        <sz val="9"/>
        <rFont val="Arial"/>
        <family val="2"/>
      </rPr>
      <t>: Pozos, CDR, etc.</t>
    </r>
  </si>
  <si>
    <t>Extracto del catálogo de aguas, Junta de Andalucia</t>
  </si>
  <si>
    <r>
      <rPr>
        <b/>
        <i/>
        <sz val="9"/>
        <rFont val="Arial"/>
        <family val="2"/>
      </rPr>
      <t xml:space="preserve"> Transfiera los datos de los documentos de legalidad o las facturas del agua</t>
    </r>
    <r>
      <rPr>
        <i/>
        <sz val="9"/>
        <rFont val="Arial"/>
        <family val="2"/>
      </rPr>
      <t xml:space="preserve"> </t>
    </r>
  </si>
  <si>
    <t>Nombre del antiguo propietario</t>
  </si>
  <si>
    <t>relacionado con la fuente de agua especificada en la columna A</t>
  </si>
  <si>
    <t>Conductividad eléctrica (EC)</t>
  </si>
  <si>
    <t>&gt; 2000 [mg/l]</t>
  </si>
  <si>
    <t>Cooperación con los grupos de usuarios de agua pertinentes (Water Stewardship):</t>
  </si>
  <si>
    <t>Plan de gestión del agua (PGA) - R4 Análisis de riesgos, plan de acción y  cooperación con los grupos de usuarios de agua</t>
  </si>
  <si>
    <t>Los riesgos operativos son retos relacionados con el agua que tienen mucho que ver con la propia ubicación y orientación de la empresa; en el caso de los grupos de productores, se refieren a todo el grupo.</t>
  </si>
  <si>
    <t>¿Quiénes son los principales usuarios del agua en la cuenca hidrográfica?</t>
  </si>
  <si>
    <r>
      <t xml:space="preserve">Los campos marcados en naranja deben ser cumplimentados (por el operador) </t>
    </r>
    <r>
      <rPr>
        <b/>
        <u/>
        <sz val="11"/>
        <color rgb="FF000000"/>
        <rFont val="Arial"/>
        <family val="2"/>
      </rPr>
      <t xml:space="preserve">y </t>
    </r>
    <r>
      <rPr>
        <b/>
        <sz val="11"/>
        <color rgb="FF000000"/>
        <rFont val="Arial"/>
        <family val="2"/>
      </rPr>
      <t>verificados por el organismo de control.</t>
    </r>
  </si>
  <si>
    <t>Plan de Gestión del Agua (PGA) de Naturland y Bio Suisse
R0 Introducción y declaración sobre la transferencia de datos</t>
  </si>
  <si>
    <t>Enlace a la clasificación climática de Köppen-Geiger: https://webmap.ornl.gov/ogcdown/dataset.jsp?dg_id=10012_1</t>
  </si>
  <si>
    <t xml:space="preserve">          Si uno de los valores se encuentra en el intervalo problemático, debe declararse como riesgo en R4 y deben
          definirse medidas para eliminarlo.</t>
  </si>
  <si>
    <r>
      <t xml:space="preserve">Tu explotación o grupo de productores se encuentra en </t>
    </r>
    <r>
      <rPr>
        <b/>
        <sz val="10"/>
        <rFont val="Arial"/>
        <family val="2"/>
      </rPr>
      <t>una zona con riesgos hídricos</t>
    </r>
    <r>
      <rPr>
        <sz val="10"/>
        <rFont val="Arial"/>
        <family val="2"/>
      </rPr>
      <t xml:space="preserve"> según el Atlas de Riesgos Hídricos «Acueducto» del Instituto de Recursos Mundiales (WRI) con el indicador «Water Depletion» (agotamiento del agua). Se consideran zonas con riesgos hídricos las regiones clasificadas como «alta» (50-75%) o «extremadamente alta» (&gt;75%) y que también se espera que sean «media-alta» (25-50%) a partir de 2026, o que estén situadas en una zona desértica según la clasificación climática de Köppen-Geiger (indicador «BWh»).</t>
    </r>
  </si>
  <si>
    <r>
      <t xml:space="preserve">Los productores de Bio Suisse y Naturland situados en zonas con riesgos hídricos y en las que se practica el regadío (sin agricultura de secano) deben elaborar un </t>
    </r>
    <r>
      <rPr>
        <b/>
        <sz val="10"/>
        <rFont val="Arial"/>
        <family val="2"/>
      </rPr>
      <t>plan de gestión del agua (PGA</t>
    </r>
    <r>
      <rPr>
        <sz val="10"/>
        <rFont val="Arial"/>
        <family val="2"/>
      </rPr>
      <t xml:space="preserve">). El plan de gestión del agua sirve para garantizar una gestión sostenible del agua, para concienciar y también para apoyar a las operaciones de Naturland y Bio Suisse en la optimización de su gestión del agua. Utiliza este documento (R1-R4) como plantilla. </t>
    </r>
  </si>
  <si>
    <r>
      <t>El plan de gestión del agua debe</t>
    </r>
    <r>
      <rPr>
        <b/>
        <sz val="10"/>
        <rFont val="Arial"/>
        <family val="2"/>
      </rPr>
      <t xml:space="preserve"> presentarse cada 3 años</t>
    </r>
    <r>
      <rPr>
        <sz val="10"/>
        <rFont val="Arial"/>
        <family val="2"/>
      </rPr>
      <t xml:space="preserve"> con todos los anexos a la entidad de certificación Naturland (a través del supervisor) o a Bio Suisse (a través de la entidad de control). La información sobre el riego (R1) debe actualizarse anualmente. 
Las explotaciones que dispongan tanto del certificado Bio Suisse como de la afiliación a Naturland sólo tienen que presentar el PGA a una organización. El requisito previo para ello es la firma de la </t>
    </r>
    <r>
      <rPr>
        <b/>
        <sz val="10"/>
        <rFont val="Arial"/>
        <family val="2"/>
      </rPr>
      <t>declaración sobre la transferencia de datos</t>
    </r>
    <r>
      <rPr>
        <sz val="10"/>
        <rFont val="Arial"/>
        <family val="2"/>
      </rPr>
      <t xml:space="preserve"> y la correspondiente autorización de ambas asociaciones y de las entidades de controles e inspección vinculadas contractualmente para intercambiar documentos, datos y conocimientos entre sí.</t>
    </r>
    <r>
      <rPr>
        <b/>
        <sz val="10"/>
        <rFont val="Arial"/>
        <family val="2"/>
      </rPr>
      <t xml:space="preserve"> La firma de la lista de chequeo también confirma la exactitud de la información del PGA».</t>
    </r>
  </si>
  <si>
    <r>
      <t>Los</t>
    </r>
    <r>
      <rPr>
        <b/>
        <sz val="10"/>
        <rFont val="Arial"/>
        <family val="2"/>
      </rPr>
      <t xml:space="preserve"> grupos de productores</t>
    </r>
    <r>
      <rPr>
        <sz val="10"/>
        <rFont val="Arial"/>
        <family val="2"/>
      </rPr>
      <t xml:space="preserve">, tal como se definen en el procedimiento de certificación Naturland o Bio Suisse, completan un </t>
    </r>
    <r>
      <rPr>
        <b/>
        <sz val="10"/>
        <rFont val="Arial"/>
        <family val="2"/>
      </rPr>
      <t>PGA (sin R1, R2) para todo el grupo cada 3 año</t>
    </r>
    <r>
      <rPr>
        <sz val="10"/>
        <rFont val="Arial"/>
        <family val="2"/>
      </rPr>
      <t xml:space="preserve">s (las explotaciones del grupo &gt; 25 ha se tratan como explotaciones individuales y deben presentar un PGA completo). El « R3 Análisis FAO» y el «R4 Análisis de riesgos y Stewardship» deben ser representativos para todo el grupo. En el caso de los grupos de productores, la documentación sobre el riego de los miembros individuales se lleva a cabo utilizando la lista de chequeo para grupos de productores «Lista Productores Riego, LPR» (sustituye a «R1 Información sobre el riego»). Los grupos de productores deben presentar la LPR durante la inspección. Como parte de los controles aleatorios, los miembros del grupo seleccionados individualmente deben presentar el registro  «Legalidad R2» para su propia explotación, incluidos los anexos. </t>
    </r>
  </si>
  <si>
    <t>ENLACE al documento</t>
  </si>
  <si>
    <t xml:space="preserve">          Anexo obligatorio: A) Declaración sobre la transferencia de datos</t>
  </si>
  <si>
    <t>1.1</t>
  </si>
  <si>
    <t>1.2</t>
  </si>
  <si>
    <t>1.3</t>
  </si>
  <si>
    <t>1.4</t>
  </si>
  <si>
    <t>2.1</t>
  </si>
  <si>
    <t>2.2</t>
  </si>
  <si>
    <t>2.3</t>
  </si>
  <si>
    <t>2.4</t>
  </si>
  <si>
    <t>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</si>
</sst>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_ * #,##0_ ;_ * \-#,##0_ ;_ * &quot;-&quot;??_ ;_ @_ "/>
    <numFmt numFmtId="167" formatCode="0.0"/>
  </numFmts>
  <fonts count="43" x14ac:knownFonts="1">
    <font>
      <sz val="11"/>
      <color theme="1"/>
      <name val="Calibri"/>
      <family val="2"/>
      <scheme val="minor"/>
    </font>
    <font>
      <b/>
      <sz val="9"/>
      <color rgb="FF000000"/>
      <name val="Arial"/>
      <family val="2"/>
    </font>
    <font>
      <sz val="9"/>
      <color theme="1"/>
      <name val="Arial"/>
      <family val="2"/>
    </font>
    <font>
      <b/>
      <sz val="13"/>
      <color theme="1"/>
      <name val="Arial"/>
      <family val="2"/>
    </font>
    <font>
      <sz val="11"/>
      <color theme="1"/>
      <name val="Arial"/>
      <family val="2"/>
    </font>
    <font>
      <b/>
      <sz val="11"/>
      <color theme="1"/>
      <name val="Arial"/>
      <family val="2"/>
    </font>
    <font>
      <sz val="10"/>
      <color theme="1"/>
      <name val="Arial"/>
      <family val="2"/>
    </font>
    <font>
      <i/>
      <sz val="9"/>
      <color theme="1"/>
      <name val="Arial"/>
      <family val="2"/>
    </font>
    <font>
      <u/>
      <sz val="11"/>
      <color theme="10"/>
      <name val="Calibri"/>
      <family val="2"/>
      <scheme val="minor"/>
    </font>
    <font>
      <sz val="11"/>
      <color rgb="FFFF0000"/>
      <name val="Arial"/>
      <family val="2"/>
    </font>
    <font>
      <sz val="8"/>
      <name val="Calibri"/>
      <family val="2"/>
      <scheme val="minor"/>
    </font>
    <font>
      <sz val="10"/>
      <color rgb="FF000000"/>
      <name val="Arial"/>
      <family val="2"/>
    </font>
    <font>
      <i/>
      <sz val="11"/>
      <color theme="1"/>
      <name val="Arial"/>
      <family val="2"/>
    </font>
    <font>
      <i/>
      <sz val="9"/>
      <name val="Arial"/>
      <family val="2"/>
    </font>
    <font>
      <b/>
      <sz val="11"/>
      <color rgb="FF000000"/>
      <name val="Arial"/>
      <family val="2"/>
    </font>
    <font>
      <b/>
      <sz val="11"/>
      <name val="Arial"/>
      <family val="2"/>
    </font>
    <font>
      <i/>
      <sz val="11"/>
      <color theme="4"/>
      <name val="Arial"/>
      <family val="2"/>
    </font>
    <font>
      <sz val="11"/>
      <name val="Arial"/>
      <family val="2"/>
    </font>
    <font>
      <vertAlign val="superscript"/>
      <sz val="11"/>
      <color theme="1"/>
      <name val="Arial"/>
      <family val="2"/>
    </font>
    <font>
      <sz val="11"/>
      <name val="Calibri"/>
      <family val="2"/>
      <scheme val="minor"/>
    </font>
    <font>
      <sz val="11"/>
      <color theme="1"/>
      <name val="Calibri"/>
      <family val="2"/>
      <scheme val="minor"/>
    </font>
    <font>
      <b/>
      <u/>
      <sz val="11"/>
      <color theme="1"/>
      <name val="Arial"/>
      <family val="2"/>
    </font>
    <font>
      <sz val="11"/>
      <color rgb="FF000000"/>
      <name val="Arial"/>
      <family val="2"/>
    </font>
    <font>
      <b/>
      <u/>
      <sz val="11"/>
      <color rgb="FF000000"/>
      <name val="Arial"/>
      <family val="2"/>
    </font>
    <font>
      <vertAlign val="superscript"/>
      <sz val="11"/>
      <color rgb="FF000000"/>
      <name val="Arial"/>
      <family val="2"/>
    </font>
    <font>
      <b/>
      <sz val="9"/>
      <color indexed="81"/>
      <name val="Segoe UI"/>
      <family val="2"/>
    </font>
    <font>
      <sz val="9"/>
      <color indexed="81"/>
      <name val="Segoe UI"/>
      <family val="2"/>
    </font>
    <font>
      <strike/>
      <sz val="11"/>
      <color theme="1"/>
      <name val="Calibri"/>
      <family val="2"/>
      <scheme val="minor"/>
    </font>
    <font>
      <b/>
      <i/>
      <sz val="9"/>
      <name val="Arial"/>
      <family val="2"/>
    </font>
    <font>
      <i/>
      <u/>
      <sz val="9"/>
      <name val="Arial"/>
      <family val="2"/>
    </font>
    <font>
      <b/>
      <sz val="13"/>
      <name val="Arial"/>
      <family val="2"/>
    </font>
    <font>
      <sz val="8"/>
      <color rgb="FF000000"/>
      <name val="Segoe UI"/>
      <family val="2"/>
    </font>
    <font>
      <sz val="11"/>
      <color theme="1"/>
      <name val="Wingdings"/>
      <charset val="2"/>
    </font>
    <font>
      <sz val="11"/>
      <color theme="0"/>
      <name val="Calibri"/>
      <family val="2"/>
      <scheme val="minor"/>
    </font>
    <font>
      <b/>
      <sz val="16"/>
      <name val="Arial"/>
      <family val="2"/>
    </font>
    <font>
      <sz val="11"/>
      <color theme="0"/>
      <name val="Arial"/>
      <family val="2"/>
    </font>
    <font>
      <sz val="10"/>
      <name val="Arial"/>
      <family val="2"/>
    </font>
    <font>
      <b/>
      <sz val="10"/>
      <name val="Arial"/>
      <family val="2"/>
    </font>
    <font>
      <u/>
      <sz val="10"/>
      <color theme="10"/>
      <name val="Calibri"/>
      <family val="2"/>
      <scheme val="minor"/>
    </font>
    <font>
      <sz val="10"/>
      <name val="Calibri"/>
      <family val="2"/>
      <scheme val="minor"/>
    </font>
    <font>
      <i/>
      <sz val="10"/>
      <name val="Arial"/>
      <family val="2"/>
    </font>
    <font>
      <i/>
      <sz val="10"/>
      <color theme="1"/>
      <name val="Arial"/>
      <family val="2"/>
    </font>
    <font>
      <sz val="10"/>
      <color theme="1"/>
      <name val="Calibri"/>
      <family val="2"/>
      <scheme val="minor"/>
    </font>
  </fonts>
  <fills count="10">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66"/>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rgb="FFF9DE99"/>
        <bgColor indexed="64"/>
      </patternFill>
    </fill>
  </fills>
  <borders count="18">
    <border>
      <left/>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style="thin">
        <color auto="1"/>
      </top>
      <bottom/>
      <diagonal/>
    </border>
    <border>
      <left style="thin">
        <color auto="1"/>
      </left>
      <right/>
      <top style="thin">
        <color auto="1"/>
      </top>
      <bottom/>
      <diagonal/>
    </border>
    <border>
      <left/>
      <right style="thin">
        <color indexed="64"/>
      </right>
      <top style="thin">
        <color indexed="64"/>
      </top>
      <bottom/>
      <diagonal/>
    </border>
    <border>
      <left style="thin">
        <color indexed="64"/>
      </left>
      <right/>
      <top/>
      <bottom style="thin">
        <color indexed="64"/>
      </bottom>
      <diagonal/>
    </border>
    <border>
      <left style="thin">
        <color auto="1"/>
      </left>
      <right/>
      <top style="medium">
        <color indexed="64"/>
      </top>
      <bottom style="thin">
        <color auto="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indexed="64"/>
      </bottom>
      <diagonal/>
    </border>
  </borders>
  <cellStyleXfs count="3">
    <xf numFmtId="0" fontId="0" fillId="0" borderId="0"/>
    <xf numFmtId="0" fontId="8" fillId="0" borderId="0" applyNumberFormat="0" applyFill="0" applyBorder="0" applyAlignment="0" applyProtection="0"/>
    <xf numFmtId="164" fontId="20" fillId="0" borderId="0" applyFont="0" applyFill="0" applyBorder="0" applyAlignment="0" applyProtection="0"/>
  </cellStyleXfs>
  <cellXfs count="177">
    <xf numFmtId="0" fontId="0" fillId="0" borderId="0" xfId="0"/>
    <xf numFmtId="0" fontId="4" fillId="2" borderId="8" xfId="0" applyFont="1" applyFill="1" applyBorder="1" applyProtection="1">
      <protection locked="0"/>
    </xf>
    <xf numFmtId="0" fontId="4" fillId="2" borderId="14" xfId="0" applyFont="1" applyFill="1" applyBorder="1" applyProtection="1">
      <protection locked="0"/>
    </xf>
    <xf numFmtId="0" fontId="19" fillId="0" borderId="0" xfId="0" applyFont="1"/>
    <xf numFmtId="166" fontId="1" fillId="3" borderId="2" xfId="2" applyNumberFormat="1" applyFont="1" applyFill="1" applyBorder="1" applyAlignment="1" applyProtection="1">
      <alignment horizontal="center" vertical="center"/>
    </xf>
    <xf numFmtId="166" fontId="1" fillId="3" borderId="13" xfId="2" applyNumberFormat="1" applyFont="1" applyFill="1" applyBorder="1" applyAlignment="1" applyProtection="1">
      <alignment horizontal="center" vertical="center"/>
    </xf>
    <xf numFmtId="0" fontId="4" fillId="2" borderId="6" xfId="0" applyFont="1" applyFill="1" applyBorder="1" applyAlignment="1" applyProtection="1">
      <alignment horizontal="left" vertical="top" wrapText="1"/>
      <protection locked="0"/>
    </xf>
    <xf numFmtId="0" fontId="4" fillId="2" borderId="12" xfId="0" applyFont="1" applyFill="1" applyBorder="1" applyProtection="1">
      <protection locked="0"/>
    </xf>
    <xf numFmtId="0" fontId="4" fillId="2" borderId="16" xfId="0" applyFont="1" applyFill="1" applyBorder="1" applyProtection="1">
      <protection locked="0"/>
    </xf>
    <xf numFmtId="0" fontId="30" fillId="0" borderId="0" xfId="0" applyFont="1" applyAlignment="1">
      <alignment horizontal="left" vertical="top" wrapText="1"/>
    </xf>
    <xf numFmtId="0" fontId="30" fillId="0" borderId="0" xfId="0" applyFont="1" applyAlignment="1">
      <alignment vertical="center"/>
    </xf>
    <xf numFmtId="0" fontId="17" fillId="0" borderId="0" xfId="0" applyFont="1" applyAlignment="1">
      <alignment vertical="center"/>
    </xf>
    <xf numFmtId="0" fontId="34" fillId="0" borderId="0" xfId="0" applyFont="1" applyAlignment="1">
      <alignment vertical="center"/>
    </xf>
    <xf numFmtId="0" fontId="36" fillId="0" borderId="0" xfId="0" applyFont="1" applyAlignment="1">
      <alignment vertical="center" wrapText="1"/>
    </xf>
    <xf numFmtId="0" fontId="38" fillId="0" borderId="0" xfId="1" applyFont="1" applyBorder="1" applyAlignment="1">
      <alignment vertical="center"/>
    </xf>
    <xf numFmtId="0" fontId="39" fillId="0" borderId="0" xfId="0" applyFont="1" applyAlignment="1">
      <alignment vertical="center"/>
    </xf>
    <xf numFmtId="0" fontId="37" fillId="0" borderId="0" xfId="0" applyFont="1" applyAlignment="1">
      <alignment vertical="center"/>
    </xf>
    <xf numFmtId="0" fontId="4" fillId="0" borderId="0" xfId="0" applyFont="1" applyAlignment="1">
      <alignment vertical="center" wrapText="1"/>
    </xf>
    <xf numFmtId="0" fontId="4" fillId="6" borderId="0" xfId="0" applyFont="1" applyFill="1" applyAlignment="1">
      <alignment vertical="center" wrapText="1"/>
    </xf>
    <xf numFmtId="0" fontId="27" fillId="0" borderId="0" xfId="0" applyFont="1"/>
    <xf numFmtId="0" fontId="8" fillId="0" borderId="0" xfId="1" applyAlignment="1">
      <alignment vertical="center" wrapText="1"/>
    </xf>
    <xf numFmtId="4" fontId="4" fillId="2" borderId="4" xfId="0" applyNumberFormat="1" applyFont="1" applyFill="1" applyBorder="1" applyAlignment="1" applyProtection="1">
      <alignment horizontal="left" vertical="center" wrapText="1"/>
      <protection locked="0"/>
    </xf>
    <xf numFmtId="3" fontId="4" fillId="2" borderId="4" xfId="0" applyNumberFormat="1" applyFont="1" applyFill="1" applyBorder="1" applyAlignment="1" applyProtection="1">
      <alignment horizontal="left" vertical="center" wrapText="1"/>
      <protection locked="0"/>
    </xf>
    <xf numFmtId="3" fontId="4" fillId="2" borderId="4" xfId="0" applyNumberFormat="1" applyFont="1" applyFill="1" applyBorder="1" applyAlignment="1" applyProtection="1">
      <alignment horizontal="left" vertical="center"/>
      <protection locked="0"/>
    </xf>
    <xf numFmtId="165" fontId="4" fillId="2" borderId="4" xfId="0" applyNumberFormat="1" applyFont="1" applyFill="1" applyBorder="1" applyAlignment="1" applyProtection="1">
      <alignment horizontal="left" vertical="center" wrapText="1"/>
      <protection locked="0"/>
    </xf>
    <xf numFmtId="0" fontId="6" fillId="2" borderId="4" xfId="0" applyFont="1" applyFill="1" applyBorder="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protection locked="0"/>
    </xf>
    <xf numFmtId="0" fontId="4" fillId="0" borderId="6" xfId="0" applyFont="1" applyBorder="1" applyAlignment="1" applyProtection="1">
      <alignment vertical="center"/>
      <protection locked="0"/>
    </xf>
    <xf numFmtId="0" fontId="4" fillId="2" borderId="8" xfId="0" applyFont="1" applyFill="1" applyBorder="1" applyAlignment="1" applyProtection="1">
      <alignment vertical="center"/>
      <protection locked="0"/>
    </xf>
    <xf numFmtId="0" fontId="4" fillId="2" borderId="0" xfId="0" applyFont="1" applyFill="1" applyAlignment="1" applyProtection="1">
      <alignment vertical="center"/>
      <protection locked="0"/>
    </xf>
    <xf numFmtId="0" fontId="4" fillId="2" borderId="14" xfId="0" applyFont="1" applyFill="1" applyBorder="1" applyAlignment="1" applyProtection="1">
      <alignment vertical="center"/>
      <protection locked="0"/>
    </xf>
    <xf numFmtId="0" fontId="5" fillId="0" borderId="0" xfId="0" applyFont="1" applyAlignment="1">
      <alignment horizontal="left" vertical="center" wrapText="1"/>
    </xf>
    <xf numFmtId="0" fontId="15" fillId="2" borderId="4" xfId="0" applyFont="1" applyFill="1" applyBorder="1" applyAlignment="1">
      <alignment horizontal="left" vertical="center"/>
    </xf>
    <xf numFmtId="0" fontId="4" fillId="0" borderId="0" xfId="0" applyFont="1" applyAlignment="1">
      <alignment horizontal="left" vertical="center" wrapText="1"/>
    </xf>
    <xf numFmtId="0" fontId="5" fillId="4" borderId="4" xfId="0" applyFont="1" applyFill="1" applyBorder="1" applyAlignment="1">
      <alignment horizontal="left" vertical="center"/>
    </xf>
    <xf numFmtId="0" fontId="4" fillId="0" borderId="0" xfId="0" applyFont="1" applyAlignment="1">
      <alignment vertical="center"/>
    </xf>
    <xf numFmtId="49" fontId="4" fillId="0" borderId="4" xfId="0" applyNumberFormat="1" applyFont="1" applyBorder="1" applyAlignment="1">
      <alignment horizontal="left" vertical="center"/>
    </xf>
    <xf numFmtId="0" fontId="5" fillId="0" borderId="4" xfId="0" applyFont="1" applyBorder="1" applyAlignment="1">
      <alignment horizontal="left" vertical="center" wrapText="1"/>
    </xf>
    <xf numFmtId="0" fontId="4" fillId="0" borderId="0" xfId="0" applyFont="1" applyAlignment="1">
      <alignment horizontal="left" vertical="center"/>
    </xf>
    <xf numFmtId="0" fontId="4" fillId="0" borderId="4" xfId="0" applyFont="1" applyBorder="1" applyAlignment="1">
      <alignment vertical="center"/>
    </xf>
    <xf numFmtId="49" fontId="4" fillId="0" borderId="17" xfId="0" applyNumberFormat="1" applyFont="1" applyBorder="1" applyAlignment="1">
      <alignment horizontal="left" vertical="center"/>
    </xf>
    <xf numFmtId="0" fontId="4" fillId="0" borderId="5" xfId="0" applyFont="1" applyBorder="1" applyAlignment="1">
      <alignment vertical="center"/>
    </xf>
    <xf numFmtId="0" fontId="4" fillId="0" borderId="7" xfId="0" applyFont="1" applyBorder="1" applyAlignment="1">
      <alignment vertical="center"/>
    </xf>
    <xf numFmtId="0" fontId="15" fillId="4" borderId="4" xfId="0" applyFont="1" applyFill="1" applyBorder="1" applyAlignment="1">
      <alignment horizontal="left" vertical="center"/>
    </xf>
    <xf numFmtId="49" fontId="17" fillId="0" borderId="4" xfId="0" applyNumberFormat="1" applyFont="1" applyBorder="1" applyAlignment="1">
      <alignment horizontal="left" vertical="center"/>
    </xf>
    <xf numFmtId="0" fontId="4" fillId="0" borderId="4" xfId="0" applyFont="1" applyBorder="1" applyAlignment="1">
      <alignment horizontal="left" vertical="center"/>
    </xf>
    <xf numFmtId="0" fontId="4" fillId="0" borderId="4" xfId="0" applyFont="1" applyBorder="1" applyAlignment="1">
      <alignment horizontal="left" vertical="center" wrapText="1"/>
    </xf>
    <xf numFmtId="0" fontId="4" fillId="0" borderId="6" xfId="0" applyFont="1" applyBorder="1" applyAlignment="1">
      <alignment horizontal="left" vertical="center"/>
    </xf>
    <xf numFmtId="0" fontId="5" fillId="4" borderId="4" xfId="0" applyFont="1" applyFill="1" applyBorder="1" applyAlignment="1">
      <alignment horizontal="left" vertical="center" wrapText="1"/>
    </xf>
    <xf numFmtId="49" fontId="4" fillId="5" borderId="4" xfId="0" applyNumberFormat="1" applyFont="1" applyFill="1" applyBorder="1" applyAlignment="1">
      <alignment horizontal="left" vertical="center"/>
    </xf>
    <xf numFmtId="0" fontId="22" fillId="0" borderId="4" xfId="0" applyFont="1" applyBorder="1" applyAlignment="1">
      <alignment horizontal="left" vertical="center"/>
    </xf>
    <xf numFmtId="0" fontId="22" fillId="0" borderId="4" xfId="0" applyFont="1" applyBorder="1" applyAlignment="1">
      <alignment horizontal="left" vertical="center" wrapText="1"/>
    </xf>
    <xf numFmtId="0" fontId="5" fillId="0" borderId="4" xfId="0" applyFont="1" applyBorder="1" applyAlignment="1">
      <alignment horizontal="left" vertical="center"/>
    </xf>
    <xf numFmtId="0" fontId="4" fillId="5" borderId="4" xfId="0" applyFont="1" applyFill="1" applyBorder="1" applyAlignment="1">
      <alignment horizontal="left" vertical="center"/>
    </xf>
    <xf numFmtId="0" fontId="17" fillId="5" borderId="4" xfId="0" applyFont="1" applyFill="1" applyBorder="1" applyAlignment="1">
      <alignment horizontal="left" vertical="center"/>
    </xf>
    <xf numFmtId="3" fontId="5" fillId="3" borderId="4" xfId="0" applyNumberFormat="1" applyFont="1" applyFill="1" applyBorder="1" applyAlignment="1">
      <alignment horizontal="left" vertical="center"/>
    </xf>
    <xf numFmtId="3" fontId="4" fillId="0" borderId="4" xfId="0" applyNumberFormat="1" applyFont="1" applyBorder="1" applyAlignment="1">
      <alignment horizontal="left" vertical="center"/>
    </xf>
    <xf numFmtId="3" fontId="4" fillId="0" borderId="4" xfId="0" applyNumberFormat="1" applyFont="1" applyBorder="1" applyAlignment="1">
      <alignment horizontal="left" vertical="center" wrapText="1"/>
    </xf>
    <xf numFmtId="3" fontId="4" fillId="3" borderId="4" xfId="0" applyNumberFormat="1" applyFont="1" applyFill="1" applyBorder="1" applyAlignment="1">
      <alignment horizontal="left" vertical="center" wrapText="1"/>
    </xf>
    <xf numFmtId="4" fontId="4" fillId="0" borderId="4" xfId="0" applyNumberFormat="1" applyFont="1" applyBorder="1" applyAlignment="1">
      <alignment horizontal="left" vertical="center" wrapText="1"/>
    </xf>
    <xf numFmtId="1" fontId="5" fillId="4" borderId="4" xfId="0" applyNumberFormat="1" applyFont="1" applyFill="1" applyBorder="1" applyAlignment="1">
      <alignment horizontal="left" vertical="center" wrapText="1"/>
    </xf>
    <xf numFmtId="2" fontId="4" fillId="0" borderId="4" xfId="0" applyNumberFormat="1" applyFont="1" applyBorder="1" applyAlignment="1">
      <alignment horizontal="left" vertical="center" wrapText="1"/>
    </xf>
    <xf numFmtId="0" fontId="4" fillId="4" borderId="4" xfId="0" applyFont="1" applyFill="1" applyBorder="1" applyAlignment="1">
      <alignment horizontal="left" vertical="center"/>
    </xf>
    <xf numFmtId="0" fontId="4" fillId="0" borderId="0" xfId="0" applyFont="1" applyAlignment="1" applyProtection="1">
      <alignment horizontal="left" vertical="top" wrapText="1"/>
      <protection locked="0"/>
    </xf>
    <xf numFmtId="0" fontId="4" fillId="0" borderId="0" xfId="0" applyFont="1" applyProtection="1">
      <protection locked="0"/>
    </xf>
    <xf numFmtId="0" fontId="4" fillId="0" borderId="0" xfId="0" applyFont="1" applyAlignment="1" applyProtection="1">
      <alignment horizontal="center" vertical="center"/>
      <protection locked="0"/>
    </xf>
    <xf numFmtId="0" fontId="12" fillId="0" borderId="0" xfId="0" applyFont="1" applyProtection="1">
      <protection locked="0"/>
    </xf>
    <xf numFmtId="0" fontId="5" fillId="0" borderId="0" xfId="0" applyFont="1" applyProtection="1">
      <protection locked="0"/>
    </xf>
    <xf numFmtId="0" fontId="17" fillId="0" borderId="0" xfId="0" applyFont="1" applyProtection="1">
      <protection locked="0"/>
    </xf>
    <xf numFmtId="0" fontId="6" fillId="0" borderId="0" xfId="0" applyFont="1" applyProtection="1">
      <protection locked="0"/>
    </xf>
    <xf numFmtId="0" fontId="4" fillId="0" borderId="0" xfId="0" applyFont="1" applyAlignment="1">
      <alignment horizontal="left" vertical="top" wrapText="1"/>
    </xf>
    <xf numFmtId="0" fontId="19" fillId="0" borderId="0" xfId="0" applyFont="1" applyAlignment="1">
      <alignment horizontal="center" vertical="center"/>
    </xf>
    <xf numFmtId="0" fontId="7" fillId="4" borderId="4" xfId="0" applyFont="1" applyFill="1" applyBorder="1" applyAlignment="1">
      <alignment horizontal="center" vertical="center"/>
    </xf>
    <xf numFmtId="0" fontId="13" fillId="4" borderId="4" xfId="0" applyFont="1" applyFill="1" applyBorder="1" applyAlignment="1">
      <alignment horizontal="center" vertical="center" wrapText="1"/>
    </xf>
    <xf numFmtId="2" fontId="13" fillId="4" borderId="4" xfId="0" applyNumberFormat="1" applyFont="1" applyFill="1" applyBorder="1" applyAlignment="1">
      <alignment horizontal="center" vertical="center" wrapText="1"/>
    </xf>
    <xf numFmtId="0" fontId="1" fillId="3" borderId="3" xfId="0" applyFont="1" applyFill="1" applyBorder="1" applyAlignment="1">
      <alignment horizontal="center" vertical="center"/>
    </xf>
    <xf numFmtId="0" fontId="1" fillId="3" borderId="1" xfId="0" applyFont="1" applyFill="1" applyBorder="1" applyAlignment="1">
      <alignment horizontal="center" vertical="center"/>
    </xf>
    <xf numFmtId="2" fontId="1" fillId="3" borderId="2" xfId="0" applyNumberFormat="1" applyFont="1" applyFill="1" applyBorder="1" applyAlignment="1">
      <alignment horizontal="center" vertical="center"/>
    </xf>
    <xf numFmtId="2" fontId="1" fillId="3" borderId="13" xfId="0" applyNumberFormat="1" applyFont="1" applyFill="1" applyBorder="1" applyAlignment="1">
      <alignment horizontal="center" vertical="center"/>
    </xf>
    <xf numFmtId="0" fontId="1"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4" fillId="0" borderId="0" xfId="0" applyFont="1"/>
    <xf numFmtId="0" fontId="4" fillId="9" borderId="0" xfId="0" applyFont="1" applyFill="1"/>
    <xf numFmtId="0" fontId="17" fillId="9" borderId="0" xfId="0" applyFont="1" applyFill="1"/>
    <xf numFmtId="0" fontId="32" fillId="0" borderId="0" xfId="0" applyFont="1" applyProtection="1">
      <protection locked="0"/>
    </xf>
    <xf numFmtId="0" fontId="35" fillId="0" borderId="0" xfId="0" applyFont="1" applyProtection="1">
      <protection locked="0"/>
    </xf>
    <xf numFmtId="0" fontId="33" fillId="0" borderId="0" xfId="0" applyFont="1" applyProtection="1">
      <protection locked="0"/>
    </xf>
    <xf numFmtId="0" fontId="3" fillId="0" borderId="0" xfId="0" applyFont="1" applyAlignment="1">
      <alignment horizontal="left" vertical="center"/>
    </xf>
    <xf numFmtId="0" fontId="4" fillId="2" borderId="0" xfId="0" applyFont="1" applyFill="1"/>
    <xf numFmtId="0" fontId="4" fillId="2" borderId="0" xfId="0" applyFont="1" applyFill="1" applyAlignment="1">
      <alignment horizontal="left" vertical="top" wrapText="1"/>
    </xf>
    <xf numFmtId="0" fontId="3" fillId="0" borderId="5" xfId="0" applyFont="1" applyBorder="1"/>
    <xf numFmtId="0" fontId="4" fillId="0" borderId="6" xfId="0" applyFont="1" applyBorder="1"/>
    <xf numFmtId="0" fontId="4" fillId="0" borderId="8" xfId="0" applyFont="1" applyBorder="1"/>
    <xf numFmtId="0" fontId="3" fillId="0" borderId="8" xfId="0" applyFont="1" applyBorder="1"/>
    <xf numFmtId="0" fontId="4" fillId="0" borderId="10" xfId="0" applyFont="1" applyBorder="1"/>
    <xf numFmtId="0" fontId="4" fillId="0" borderId="9" xfId="0" applyFont="1" applyBorder="1"/>
    <xf numFmtId="0" fontId="4" fillId="0" borderId="12" xfId="0" applyFont="1" applyBorder="1"/>
    <xf numFmtId="0" fontId="4" fillId="0" borderId="15" xfId="0" applyFont="1" applyBorder="1"/>
    <xf numFmtId="0" fontId="17" fillId="0" borderId="15" xfId="0" applyFont="1" applyBorder="1"/>
    <xf numFmtId="0" fontId="4" fillId="0" borderId="7" xfId="0" applyFont="1" applyBorder="1"/>
    <xf numFmtId="0" fontId="4" fillId="0" borderId="11" xfId="0" applyFont="1" applyBorder="1"/>
    <xf numFmtId="0" fontId="7" fillId="4" borderId="8" xfId="0" applyFont="1" applyFill="1" applyBorder="1" applyAlignment="1">
      <alignment horizontal="left" vertical="center" wrapText="1"/>
    </xf>
    <xf numFmtId="0" fontId="7" fillId="4" borderId="14" xfId="0" applyFont="1" applyFill="1" applyBorder="1" applyAlignment="1">
      <alignment horizontal="left" vertical="center" wrapText="1"/>
    </xf>
    <xf numFmtId="0" fontId="7" fillId="4" borderId="12" xfId="0" applyFont="1" applyFill="1" applyBorder="1" applyAlignment="1">
      <alignment horizontal="left" vertical="center" wrapText="1"/>
    </xf>
    <xf numFmtId="0" fontId="7" fillId="4" borderId="16" xfId="0" applyFont="1" applyFill="1" applyBorder="1" applyAlignment="1">
      <alignment horizontal="left" vertical="center" wrapText="1"/>
    </xf>
    <xf numFmtId="0" fontId="4" fillId="0" borderId="14" xfId="0" applyFont="1" applyBorder="1"/>
    <xf numFmtId="0" fontId="13" fillId="4" borderId="8"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3" fillId="4" borderId="12"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4" fillId="2" borderId="0" xfId="0" applyFont="1" applyFill="1" applyAlignment="1">
      <alignment vertical="top"/>
    </xf>
    <xf numFmtId="0" fontId="5" fillId="0" borderId="0" xfId="0" applyFont="1" applyAlignment="1" applyProtection="1">
      <alignment horizontal="left" vertical="top" wrapText="1"/>
      <protection locked="0"/>
    </xf>
    <xf numFmtId="0" fontId="11" fillId="0" borderId="0" xfId="0" applyFont="1" applyProtection="1">
      <protection locked="0"/>
    </xf>
    <xf numFmtId="0" fontId="4" fillId="0" borderId="0" xfId="0" applyFont="1" applyAlignment="1" applyProtection="1">
      <alignment wrapText="1"/>
      <protection locked="0"/>
    </xf>
    <xf numFmtId="0" fontId="0" fillId="0" borderId="0" xfId="0" applyAlignment="1" applyProtection="1">
      <alignment horizontal="left" vertical="center" wrapText="1"/>
      <protection locked="0"/>
    </xf>
    <xf numFmtId="0" fontId="9" fillId="0" borderId="0" xfId="0" applyFont="1" applyProtection="1">
      <protection locked="0"/>
    </xf>
    <xf numFmtId="0" fontId="3" fillId="0" borderId="10" xfId="0" applyFont="1" applyBorder="1" applyAlignment="1">
      <alignment horizontal="left" vertical="top"/>
    </xf>
    <xf numFmtId="0" fontId="3" fillId="0" borderId="9" xfId="0" applyFont="1" applyBorder="1" applyAlignment="1">
      <alignment horizontal="left" vertical="top" wrapText="1"/>
    </xf>
    <xf numFmtId="0" fontId="4" fillId="0" borderId="9" xfId="0" applyFont="1" applyBorder="1" applyAlignment="1">
      <alignment horizontal="left" vertical="top" wrapText="1"/>
    </xf>
    <xf numFmtId="0" fontId="4" fillId="0" borderId="11" xfId="0" applyFont="1" applyBorder="1" applyAlignment="1">
      <alignment horizontal="left" vertical="top" wrapText="1"/>
    </xf>
    <xf numFmtId="0" fontId="21" fillId="0" borderId="8" xfId="0" applyFont="1" applyBorder="1" applyAlignment="1">
      <alignment horizontal="left" vertical="center" wrapText="1"/>
    </xf>
    <xf numFmtId="0" fontId="5" fillId="0" borderId="14" xfId="0" applyFont="1" applyBorder="1" applyAlignment="1">
      <alignment horizontal="left" vertical="center" wrapText="1"/>
    </xf>
    <xf numFmtId="0" fontId="41" fillId="4" borderId="8" xfId="0" applyFont="1" applyFill="1" applyBorder="1" applyAlignment="1">
      <alignment horizontal="left" vertical="center" wrapText="1"/>
    </xf>
    <xf numFmtId="0" fontId="41" fillId="4" borderId="0" xfId="0" applyFont="1" applyFill="1" applyAlignment="1">
      <alignment horizontal="left" vertical="center" wrapText="1"/>
    </xf>
    <xf numFmtId="0" fontId="41" fillId="4" borderId="5" xfId="0" applyFont="1" applyFill="1" applyBorder="1" applyAlignment="1">
      <alignment horizontal="left" vertical="center" wrapText="1"/>
    </xf>
    <xf numFmtId="0" fontId="41" fillId="4" borderId="4" xfId="0" applyFont="1" applyFill="1" applyBorder="1" applyAlignment="1">
      <alignment horizontal="left" vertical="center" wrapText="1"/>
    </xf>
    <xf numFmtId="0" fontId="16" fillId="2" borderId="4" xfId="0" applyFont="1" applyFill="1" applyBorder="1" applyAlignment="1" applyProtection="1">
      <alignment horizontal="left" vertical="center" wrapText="1"/>
      <protection locked="0"/>
    </xf>
    <xf numFmtId="0" fontId="4" fillId="2" borderId="4" xfId="0" applyFont="1" applyFill="1" applyBorder="1" applyAlignment="1" applyProtection="1">
      <alignment vertical="center"/>
      <protection locked="0"/>
    </xf>
    <xf numFmtId="0" fontId="17" fillId="2" borderId="4" xfId="0" applyFont="1" applyFill="1" applyBorder="1" applyAlignment="1" applyProtection="1">
      <alignment horizontal="left" vertical="center" wrapText="1"/>
      <protection locked="0"/>
    </xf>
    <xf numFmtId="0" fontId="17" fillId="0" borderId="4" xfId="0" applyFont="1" applyBorder="1" applyAlignment="1" applyProtection="1">
      <alignment vertical="center" wrapText="1"/>
      <protection locked="0"/>
    </xf>
    <xf numFmtId="0" fontId="3" fillId="0" borderId="0" xfId="0" applyFont="1" applyAlignment="1">
      <alignment horizontal="left" vertical="top" wrapText="1"/>
    </xf>
    <xf numFmtId="0" fontId="0" fillId="0" borderId="0" xfId="0" applyAlignment="1">
      <alignment horizontal="left" vertical="top"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17" fillId="2" borderId="5" xfId="0" applyFont="1" applyFill="1" applyBorder="1" applyAlignment="1" applyProtection="1">
      <alignment horizontal="left" vertical="center" wrapText="1"/>
      <protection locked="0"/>
    </xf>
    <xf numFmtId="0" fontId="17" fillId="2" borderId="6" xfId="0" applyFont="1" applyFill="1" applyBorder="1" applyAlignment="1" applyProtection="1">
      <alignment horizontal="left" vertical="center" wrapText="1"/>
      <protection locked="0"/>
    </xf>
    <xf numFmtId="0" fontId="17" fillId="2" borderId="7" xfId="0" applyFont="1" applyFill="1" applyBorder="1" applyAlignment="1" applyProtection="1">
      <alignment horizontal="left" vertical="center" wrapText="1"/>
      <protection locked="0"/>
    </xf>
    <xf numFmtId="0" fontId="4" fillId="0" borderId="4" xfId="0" applyFont="1" applyBorder="1" applyAlignment="1" applyProtection="1">
      <alignment vertical="center"/>
      <protection locked="0"/>
    </xf>
    <xf numFmtId="2" fontId="14" fillId="9" borderId="8" xfId="0" applyNumberFormat="1" applyFont="1" applyFill="1" applyBorder="1" applyAlignment="1">
      <alignment horizontal="center" vertical="center"/>
    </xf>
    <xf numFmtId="2" fontId="14" fillId="9" borderId="0" xfId="0" applyNumberFormat="1" applyFont="1" applyFill="1" applyAlignment="1">
      <alignment horizontal="center" vertical="center"/>
    </xf>
    <xf numFmtId="0" fontId="4" fillId="0" borderId="0" xfId="0" applyFont="1" applyAlignment="1">
      <alignment horizontal="left" vertical="top" wrapText="1"/>
    </xf>
    <xf numFmtId="0" fontId="1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5" fillId="0" borderId="4" xfId="0" applyFont="1" applyBorder="1" applyAlignment="1">
      <alignment horizontal="center" vertical="center" wrapText="1"/>
    </xf>
    <xf numFmtId="0" fontId="7" fillId="4" borderId="4" xfId="0" applyFont="1" applyFill="1" applyBorder="1" applyAlignment="1">
      <alignment horizontal="center" vertical="center"/>
    </xf>
    <xf numFmtId="0" fontId="13" fillId="7" borderId="4" xfId="0" applyFont="1" applyFill="1" applyBorder="1" applyAlignment="1">
      <alignment horizontal="center" vertical="center"/>
    </xf>
    <xf numFmtId="0" fontId="13" fillId="8" borderId="4" xfId="0" applyFont="1" applyFill="1" applyBorder="1" applyAlignment="1">
      <alignment horizontal="center" vertical="center"/>
    </xf>
    <xf numFmtId="0" fontId="14" fillId="8" borderId="4" xfId="0" applyFont="1" applyFill="1" applyBorder="1" applyAlignment="1">
      <alignment horizontal="center" vertical="center" wrapText="1"/>
    </xf>
    <xf numFmtId="0" fontId="5" fillId="8" borderId="4" xfId="0" applyFont="1" applyFill="1" applyBorder="1" applyAlignment="1">
      <alignment horizontal="center" vertical="center" wrapText="1"/>
    </xf>
    <xf numFmtId="2" fontId="15" fillId="0" borderId="4" xfId="0" applyNumberFormat="1" applyFont="1" applyBorder="1" applyAlignment="1">
      <alignment horizontal="left" vertical="center"/>
    </xf>
    <xf numFmtId="0" fontId="19" fillId="0" borderId="4" xfId="0" applyFont="1" applyBorder="1" applyAlignment="1">
      <alignment horizontal="left" vertical="center"/>
    </xf>
    <xf numFmtId="0" fontId="17" fillId="2" borderId="0" xfId="0" applyFont="1" applyFill="1" applyAlignment="1">
      <alignment wrapText="1"/>
    </xf>
    <xf numFmtId="0" fontId="14" fillId="0" borderId="8" xfId="0" applyFont="1" applyBorder="1" applyAlignment="1">
      <alignment horizontal="center" vertical="center" wrapText="1"/>
    </xf>
    <xf numFmtId="0" fontId="0" fillId="0" borderId="14" xfId="0" applyBorder="1" applyAlignment="1">
      <alignment horizontal="center" vertical="center" wrapText="1"/>
    </xf>
    <xf numFmtId="0" fontId="4" fillId="2" borderId="12" xfId="0" applyFont="1" applyFill="1" applyBorder="1" applyAlignment="1" applyProtection="1">
      <alignment wrapText="1"/>
      <protection locked="0"/>
    </xf>
    <xf numFmtId="0" fontId="4" fillId="2" borderId="15" xfId="0" applyFont="1" applyFill="1" applyBorder="1" applyAlignment="1" applyProtection="1">
      <alignment wrapText="1"/>
      <protection locked="0"/>
    </xf>
    <xf numFmtId="0" fontId="4" fillId="2" borderId="16" xfId="0" applyFont="1" applyFill="1" applyBorder="1" applyAlignment="1" applyProtection="1">
      <alignment wrapText="1"/>
      <protection locked="0"/>
    </xf>
    <xf numFmtId="0" fontId="6" fillId="2" borderId="4" xfId="0" applyFont="1" applyFill="1" applyBorder="1" applyAlignment="1" applyProtection="1">
      <alignment horizontal="left" wrapText="1"/>
      <protection locked="0"/>
    </xf>
    <xf numFmtId="0" fontId="42" fillId="2" borderId="4" xfId="0" applyFont="1" applyFill="1" applyBorder="1" applyAlignment="1" applyProtection="1">
      <alignment horizontal="left" wrapText="1"/>
      <protection locked="0"/>
    </xf>
    <xf numFmtId="0" fontId="40" fillId="4" borderId="5" xfId="0" applyFont="1" applyFill="1" applyBorder="1" applyAlignment="1">
      <alignment horizontal="left" vertical="center" wrapText="1"/>
    </xf>
    <xf numFmtId="0" fontId="39" fillId="0" borderId="6" xfId="0" applyFont="1" applyBorder="1" applyAlignment="1">
      <alignment horizontal="left" vertical="center" wrapText="1"/>
    </xf>
    <xf numFmtId="0" fontId="39" fillId="0" borderId="7" xfId="0" applyFont="1" applyBorder="1" applyAlignment="1">
      <alignment horizontal="left" vertical="center" wrapText="1"/>
    </xf>
    <xf numFmtId="0" fontId="30" fillId="0" borderId="0" xfId="0" applyFont="1" applyAlignment="1">
      <alignment horizontal="left" vertical="top" wrapText="1"/>
    </xf>
    <xf numFmtId="0" fontId="3"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2" fillId="0" borderId="4" xfId="0" applyFont="1" applyBorder="1" applyAlignment="1" applyProtection="1">
      <alignment horizontal="left" wrapText="1"/>
      <protection locked="0"/>
    </xf>
    <xf numFmtId="0" fontId="15" fillId="2" borderId="5" xfId="0" applyFont="1" applyFill="1" applyBorder="1" applyAlignment="1">
      <alignment horizontal="left" vertical="top"/>
    </xf>
    <xf numFmtId="0" fontId="0" fillId="0" borderId="6" xfId="0" applyBorder="1"/>
    <xf numFmtId="0" fontId="0" fillId="0" borderId="7" xfId="0" applyBorder="1"/>
    <xf numFmtId="0" fontId="6" fillId="2" borderId="5" xfId="0" applyFont="1" applyFill="1" applyBorder="1" applyAlignment="1" applyProtection="1">
      <alignment horizontal="left" wrapText="1"/>
      <protection locked="0"/>
    </xf>
    <xf numFmtId="0" fontId="42" fillId="0" borderId="7" xfId="0" applyFont="1" applyBorder="1" applyAlignment="1" applyProtection="1">
      <alignment horizontal="left" wrapText="1"/>
      <protection locked="0"/>
    </xf>
    <xf numFmtId="49" fontId="2" fillId="9" borderId="4" xfId="0" applyNumberFormat="1" applyFont="1" applyFill="1" applyBorder="1" applyAlignment="1" applyProtection="1">
      <alignment horizontal="center" vertical="center" wrapText="1"/>
      <protection locked="0"/>
    </xf>
    <xf numFmtId="167" fontId="2" fillId="9" borderId="4" xfId="0" applyNumberFormat="1" applyFont="1" applyFill="1" applyBorder="1" applyAlignment="1" applyProtection="1">
      <alignment horizontal="center" vertical="center" wrapText="1"/>
      <protection locked="0"/>
    </xf>
    <xf numFmtId="166" fontId="2" fillId="9" borderId="4" xfId="2" applyNumberFormat="1" applyFont="1" applyFill="1" applyBorder="1" applyAlignment="1" applyProtection="1">
      <alignment horizontal="center" vertical="center" wrapText="1"/>
      <protection locked="0"/>
    </xf>
    <xf numFmtId="1" fontId="2" fillId="9" borderId="4" xfId="0" applyNumberFormat="1" applyFont="1" applyFill="1" applyBorder="1" applyAlignment="1" applyProtection="1">
      <alignment horizontal="center" vertical="center" wrapText="1"/>
      <protection locked="0"/>
    </xf>
  </cellXfs>
  <cellStyles count="3">
    <cellStyle name="Komma" xfId="2" builtinId="3"/>
    <cellStyle name="Link" xfId="1" builtinId="8"/>
    <cellStyle name="Standard" xfId="0" builtinId="0"/>
  </cellStyles>
  <dxfs count="0"/>
  <tableStyles count="0" defaultTableStyle="TableStyleMedium2" defaultPivotStyle="PivotStyleLight16"/>
  <colors>
    <mruColors>
      <color rgb="FFFFFF99"/>
      <color rgb="FFFFFF66"/>
      <color rgb="FFF9DE99"/>
      <color rgb="FFF9C183"/>
      <color rgb="FFFFBF69"/>
      <color rgb="FFF9CB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106680</xdr:colOff>
          <xdr:row>16</xdr:row>
          <xdr:rowOff>68580</xdr:rowOff>
        </xdr:from>
        <xdr:to>
          <xdr:col>0</xdr:col>
          <xdr:colOff>480060</xdr:colOff>
          <xdr:row>18</xdr:row>
          <xdr:rowOff>22860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0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723900</xdr:colOff>
          <xdr:row>9</xdr:row>
          <xdr:rowOff>30480</xdr:rowOff>
        </xdr:from>
        <xdr:to>
          <xdr:col>6</xdr:col>
          <xdr:colOff>297180</xdr:colOff>
          <xdr:row>10</xdr:row>
          <xdr:rowOff>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Planta desalinizadora</a:t>
              </a:r>
            </a:p>
          </xdr:txBody>
        </xdr:sp>
        <xdr:clientData/>
      </xdr:twoCellAnchor>
    </mc:Choice>
    <mc:Fallback/>
  </mc:AlternateContent>
  <xdr:oneCellAnchor>
    <xdr:from>
      <xdr:col>1</xdr:col>
      <xdr:colOff>2312670</xdr:colOff>
      <xdr:row>18</xdr:row>
      <xdr:rowOff>76200</xdr:rowOff>
    </xdr:from>
    <xdr:ext cx="184731" cy="264560"/>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4703445" y="499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2</xdr:col>
          <xdr:colOff>22860</xdr:colOff>
          <xdr:row>9</xdr:row>
          <xdr:rowOff>30480</xdr:rowOff>
        </xdr:from>
        <xdr:to>
          <xdr:col>3</xdr:col>
          <xdr:colOff>373380</xdr:colOff>
          <xdr:row>9</xdr:row>
          <xdr:rowOff>228600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Aguas subterráneas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297180</xdr:colOff>
          <xdr:row>9</xdr:row>
          <xdr:rowOff>30480</xdr:rowOff>
        </xdr:from>
        <xdr:to>
          <xdr:col>4</xdr:col>
          <xdr:colOff>708660</xdr:colOff>
          <xdr:row>10</xdr:row>
          <xdr:rowOff>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Aguas superficiales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403860</xdr:colOff>
          <xdr:row>9</xdr:row>
          <xdr:rowOff>30480</xdr:rowOff>
        </xdr:from>
        <xdr:to>
          <xdr:col>8</xdr:col>
          <xdr:colOff>30480</xdr:colOff>
          <xdr:row>9</xdr:row>
          <xdr:rowOff>228600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Agua de lluvia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9</xdr:row>
          <xdr:rowOff>30480</xdr:rowOff>
        </xdr:from>
        <xdr:to>
          <xdr:col>10</xdr:col>
          <xdr:colOff>571500</xdr:colOff>
          <xdr:row>9</xdr:row>
          <xdr:rowOff>228600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Otras*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601980</xdr:colOff>
          <xdr:row>9</xdr:row>
          <xdr:rowOff>30480</xdr:rowOff>
        </xdr:from>
        <xdr:to>
          <xdr:col>9</xdr:col>
          <xdr:colOff>228600</xdr:colOff>
          <xdr:row>10</xdr:row>
          <xdr:rowOff>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Agua de proceso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312420</xdr:colOff>
          <xdr:row>11</xdr:row>
          <xdr:rowOff>38100</xdr:rowOff>
        </xdr:from>
        <xdr:to>
          <xdr:col>6</xdr:col>
          <xdr:colOff>723900</xdr:colOff>
          <xdr:row>12</xdr:row>
          <xdr:rowOff>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Riego por aspersión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11</xdr:row>
          <xdr:rowOff>38100</xdr:rowOff>
        </xdr:from>
        <xdr:to>
          <xdr:col>9</xdr:col>
          <xdr:colOff>121920</xdr:colOff>
          <xdr:row>12</xdr:row>
          <xdr:rowOff>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Riego por inundación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xdr:row>
          <xdr:rowOff>38100</xdr:rowOff>
        </xdr:from>
        <xdr:to>
          <xdr:col>10</xdr:col>
          <xdr:colOff>601980</xdr:colOff>
          <xdr:row>12</xdr:row>
          <xdr:rowOff>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Otros*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45720</xdr:rowOff>
        </xdr:from>
        <xdr:to>
          <xdr:col>3</xdr:col>
          <xdr:colOff>411480</xdr:colOff>
          <xdr:row>13</xdr:row>
          <xdr:rowOff>7620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Contador de agua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12</xdr:row>
          <xdr:rowOff>30480</xdr:rowOff>
        </xdr:from>
        <xdr:to>
          <xdr:col>5</xdr:col>
          <xdr:colOff>220980</xdr:colOff>
          <xdr:row>13</xdr:row>
          <xdr:rowOff>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 Cálculo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12</xdr:row>
          <xdr:rowOff>38100</xdr:rowOff>
        </xdr:from>
        <xdr:to>
          <xdr:col>6</xdr:col>
          <xdr:colOff>723900</xdr:colOff>
          <xdr:row>13</xdr:row>
          <xdr:rowOff>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Factura del agua*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12</xdr:row>
          <xdr:rowOff>30480</xdr:rowOff>
        </xdr:from>
        <xdr:to>
          <xdr:col>8</xdr:col>
          <xdr:colOff>670560</xdr:colOff>
          <xdr:row>13</xdr:row>
          <xdr:rowOff>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Otros*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11</xdr:row>
          <xdr:rowOff>30480</xdr:rowOff>
        </xdr:from>
        <xdr:to>
          <xdr:col>3</xdr:col>
          <xdr:colOff>563880</xdr:colOff>
          <xdr:row>11</xdr:row>
          <xdr:rowOff>228600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Riego subterráneo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11</xdr:row>
          <xdr:rowOff>22860</xdr:rowOff>
        </xdr:from>
        <xdr:to>
          <xdr:col>5</xdr:col>
          <xdr:colOff>350520</xdr:colOff>
          <xdr:row>11</xdr:row>
          <xdr:rowOff>213360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 Riego por goteo</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556260</xdr:colOff>
          <xdr:row>27</xdr:row>
          <xdr:rowOff>190500</xdr:rowOff>
        </xdr:from>
        <xdr:to>
          <xdr:col>0</xdr:col>
          <xdr:colOff>883920</xdr:colOff>
          <xdr:row>29</xdr:row>
          <xdr:rowOff>7620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556260</xdr:colOff>
          <xdr:row>28</xdr:row>
          <xdr:rowOff>182880</xdr:rowOff>
        </xdr:from>
        <xdr:to>
          <xdr:col>0</xdr:col>
          <xdr:colOff>883920</xdr:colOff>
          <xdr:row>30</xdr:row>
          <xdr:rowOff>22860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30</xdr:row>
          <xdr:rowOff>0</xdr:rowOff>
        </xdr:from>
        <xdr:to>
          <xdr:col>0</xdr:col>
          <xdr:colOff>899160</xdr:colOff>
          <xdr:row>31</xdr:row>
          <xdr:rowOff>22860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556260</xdr:colOff>
          <xdr:row>27</xdr:row>
          <xdr:rowOff>190500</xdr:rowOff>
        </xdr:from>
        <xdr:to>
          <xdr:col>0</xdr:col>
          <xdr:colOff>883920</xdr:colOff>
          <xdr:row>29</xdr:row>
          <xdr:rowOff>7620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2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556260</xdr:colOff>
          <xdr:row>28</xdr:row>
          <xdr:rowOff>182880</xdr:rowOff>
        </xdr:from>
        <xdr:to>
          <xdr:col>0</xdr:col>
          <xdr:colOff>883920</xdr:colOff>
          <xdr:row>30</xdr:row>
          <xdr:rowOff>22860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2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30</xdr:row>
          <xdr:rowOff>0</xdr:rowOff>
        </xdr:from>
        <xdr:to>
          <xdr:col>0</xdr:col>
          <xdr:colOff>899160</xdr:colOff>
          <xdr:row>31</xdr:row>
          <xdr:rowOff>22860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2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99060</xdr:colOff>
          <xdr:row>21</xdr:row>
          <xdr:rowOff>137160</xdr:rowOff>
        </xdr:from>
        <xdr:to>
          <xdr:col>0</xdr:col>
          <xdr:colOff>426720</xdr:colOff>
          <xdr:row>23</xdr:row>
          <xdr:rowOff>7620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3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22</xdr:row>
          <xdr:rowOff>60960</xdr:rowOff>
        </xdr:from>
        <xdr:to>
          <xdr:col>0</xdr:col>
          <xdr:colOff>480060</xdr:colOff>
          <xdr:row>23</xdr:row>
          <xdr:rowOff>327660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21</xdr:row>
          <xdr:rowOff>137160</xdr:rowOff>
        </xdr:from>
        <xdr:to>
          <xdr:col>0</xdr:col>
          <xdr:colOff>426720</xdr:colOff>
          <xdr:row>23</xdr:row>
          <xdr:rowOff>7620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3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22</xdr:row>
          <xdr:rowOff>60960</xdr:rowOff>
        </xdr:from>
        <xdr:to>
          <xdr:col>0</xdr:col>
          <xdr:colOff>480060</xdr:colOff>
          <xdr:row>23</xdr:row>
          <xdr:rowOff>327660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3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21</xdr:row>
          <xdr:rowOff>137160</xdr:rowOff>
        </xdr:from>
        <xdr:to>
          <xdr:col>0</xdr:col>
          <xdr:colOff>426720</xdr:colOff>
          <xdr:row>23</xdr:row>
          <xdr:rowOff>7620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8671A4CB-6673-4E3A-86D4-3843F0A8D7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www.naturland.de/images/01_naturland/_es/documentos/02_informaci%C3%B3n-t%C3%A9cnica/Declaraci%C3%B3n_sobre_la_transferencia_de_datos.pdf" TargetMode="External"/><Relationship Id="rId7" Type="http://schemas.openxmlformats.org/officeDocument/2006/relationships/vmlDrawing" Target="../drawings/vmlDrawing2.vml"/><Relationship Id="rId2" Type="http://schemas.openxmlformats.org/officeDocument/2006/relationships/hyperlink" Target="https://webmap.ornl.gov/ogcdown/dataset.jsp?dg_id=10012_1" TargetMode="External"/><Relationship Id="rId1" Type="http://schemas.openxmlformats.org/officeDocument/2006/relationships/hyperlink" Target="https://wri.org/applications/aqueduct/water-risk-atlas"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vmlDrawing" Target="../drawings/vmlDrawing4.v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0.xml"/><Relationship Id="rId3" Type="http://schemas.openxmlformats.org/officeDocument/2006/relationships/vmlDrawing" Target="../drawings/vmlDrawing5.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8.xml"/><Relationship Id="rId5" Type="http://schemas.openxmlformats.org/officeDocument/2006/relationships/ctrlProp" Target="../ctrlProps/ctrlProp17.xml"/><Relationship Id="rId10" Type="http://schemas.openxmlformats.org/officeDocument/2006/relationships/ctrlProp" Target="../ctrlProps/ctrlProp22.xml"/><Relationship Id="rId4" Type="http://schemas.openxmlformats.org/officeDocument/2006/relationships/vmlDrawing" Target="../drawings/vmlDrawing6.vml"/><Relationship Id="rId9" Type="http://schemas.openxmlformats.org/officeDocument/2006/relationships/ctrlProp" Target="../ctrlProps/ctrlProp2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6.xml"/><Relationship Id="rId3" Type="http://schemas.openxmlformats.org/officeDocument/2006/relationships/vmlDrawing" Target="../drawings/vmlDrawing7.vml"/><Relationship Id="rId7" Type="http://schemas.openxmlformats.org/officeDocument/2006/relationships/ctrlProp" Target="../ctrlProps/ctrlProp25.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4.xml"/><Relationship Id="rId5" Type="http://schemas.openxmlformats.org/officeDocument/2006/relationships/ctrlProp" Target="../ctrlProps/ctrlProp23.xml"/><Relationship Id="rId10" Type="http://schemas.openxmlformats.org/officeDocument/2006/relationships/comments" Target="../comments1.xml"/><Relationship Id="rId4" Type="http://schemas.openxmlformats.org/officeDocument/2006/relationships/vmlDrawing" Target="../drawings/vmlDrawing8.vml"/><Relationship Id="rId9" Type="http://schemas.openxmlformats.org/officeDocument/2006/relationships/ctrlProp" Target="../ctrlProps/ctrlProp27.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F874E-7BAE-4A2B-9764-CD3EE329F7C2}">
  <dimension ref="A1:A21"/>
  <sheetViews>
    <sheetView showGridLines="0" tabSelected="1" zoomScale="80" zoomScaleNormal="80" workbookViewId="0">
      <selection activeCell="A21" sqref="A21"/>
    </sheetView>
  </sheetViews>
  <sheetFormatPr baseColWidth="10" defaultColWidth="11.44140625" defaultRowHeight="14.4" x14ac:dyDescent="0.3"/>
  <cols>
    <col min="1" max="1" width="164.88671875" customWidth="1"/>
  </cols>
  <sheetData>
    <row r="1" spans="1:1" ht="34.5" customHeight="1" x14ac:dyDescent="0.3">
      <c r="A1" s="9" t="s">
        <v>160</v>
      </c>
    </row>
    <row r="2" spans="1:1" x14ac:dyDescent="0.3">
      <c r="A2" s="3"/>
    </row>
    <row r="3" spans="1:1" ht="16.8" x14ac:dyDescent="0.3">
      <c r="A3" s="10" t="s">
        <v>61</v>
      </c>
    </row>
    <row r="4" spans="1:1" x14ac:dyDescent="0.3">
      <c r="A4" s="11" t="s">
        <v>62</v>
      </c>
    </row>
    <row r="5" spans="1:1" x14ac:dyDescent="0.3">
      <c r="A5" s="11" t="s">
        <v>63</v>
      </c>
    </row>
    <row r="6" spans="1:1" ht="4.2" customHeight="1" x14ac:dyDescent="0.3">
      <c r="A6" s="3"/>
    </row>
    <row r="7" spans="1:1" ht="21" x14ac:dyDescent="0.3">
      <c r="A7" s="12" t="s">
        <v>64</v>
      </c>
    </row>
    <row r="8" spans="1:1" ht="39.6" x14ac:dyDescent="0.3">
      <c r="A8" s="13" t="s">
        <v>163</v>
      </c>
    </row>
    <row r="9" spans="1:1" x14ac:dyDescent="0.3">
      <c r="A9" s="14" t="s">
        <v>65</v>
      </c>
    </row>
    <row r="10" spans="1:1" x14ac:dyDescent="0.3">
      <c r="A10" s="14" t="s">
        <v>161</v>
      </c>
    </row>
    <row r="11" spans="1:1" ht="1.95" customHeight="1" x14ac:dyDescent="0.3">
      <c r="A11" s="15"/>
    </row>
    <row r="12" spans="1:1" ht="66.599999999999994" customHeight="1" x14ac:dyDescent="0.3">
      <c r="A12" s="13" t="s">
        <v>164</v>
      </c>
    </row>
    <row r="13" spans="1:1" ht="7.95" customHeight="1" x14ac:dyDescent="0.3">
      <c r="A13" s="16"/>
    </row>
    <row r="14" spans="1:1" ht="66" x14ac:dyDescent="0.3">
      <c r="A14" s="13" t="s">
        <v>165</v>
      </c>
    </row>
    <row r="15" spans="1:1" ht="4.95" customHeight="1" x14ac:dyDescent="0.3">
      <c r="A15" s="13"/>
    </row>
    <row r="16" spans="1:1" ht="99" customHeight="1" x14ac:dyDescent="0.3">
      <c r="A16" s="13" t="s">
        <v>166</v>
      </c>
    </row>
    <row r="17" spans="1:1" ht="8.4" customHeight="1" x14ac:dyDescent="0.3">
      <c r="A17" s="17"/>
    </row>
    <row r="18" spans="1:1" x14ac:dyDescent="0.3">
      <c r="A18" s="18" t="s">
        <v>168</v>
      </c>
    </row>
    <row r="19" spans="1:1" x14ac:dyDescent="0.3">
      <c r="A19" s="20" t="s">
        <v>167</v>
      </c>
    </row>
    <row r="21" spans="1:1" s="19" customFormat="1" x14ac:dyDescent="0.3"/>
  </sheetData>
  <sheetProtection algorithmName="SHA-512" hashValue="eWQJB9JLdgPAXSH4NWihp5Au5BVMzI3+FnOjdTkKrRXg2/7QH6lZ6nW+PoUZQn19Cp6xb/+2roVxc+Yii5Fa7Q==" saltValue="9eXncYQAkyI41Utvm0r19w==" spinCount="100000" sheet="1" objects="1" scenarios="1"/>
  <hyperlinks>
    <hyperlink ref="A9" r:id="rId1" xr:uid="{4BD8657B-2983-466A-A2BD-F5F963BF9549}"/>
    <hyperlink ref="A10" r:id="rId2" xr:uid="{F411D3B9-5619-47F3-8FAC-65F2B79CDE10}"/>
    <hyperlink ref="A19" r:id="rId3" xr:uid="{EC51A8BA-0526-4C30-9941-397A38B34757}"/>
  </hyperlinks>
  <pageMargins left="0.70866141732283472" right="0.70866141732283472" top="0.78740157480314965" bottom="0.78740157480314965" header="0.31496062992125984" footer="0.31496062992125984"/>
  <pageSetup paperSize="9" orientation="landscape" r:id="rId4"/>
  <headerFooter>
    <oddHeader>&amp;R&amp;G</oddHeader>
    <oddFooter>&amp;R&amp;"Arial,Standard"&amp;10V 03/2024</oddFooter>
  </headerFooter>
  <drawing r:id="rId5"/>
  <legacyDrawing r:id="rId6"/>
  <legacyDrawingHF r:id="rId7"/>
  <mc:AlternateContent xmlns:mc="http://schemas.openxmlformats.org/markup-compatibility/2006">
    <mc:Choice Requires="x14">
      <controls>
        <mc:AlternateContent xmlns:mc="http://schemas.openxmlformats.org/markup-compatibility/2006">
          <mc:Choice Requires="x14">
            <control shapeId="16385" r:id="rId8" name="Check Box 1">
              <controlPr defaultSize="0" autoFill="0" autoLine="0" autoPict="0">
                <anchor moveWithCells="1">
                  <from>
                    <xdr:col>0</xdr:col>
                    <xdr:colOff>106680</xdr:colOff>
                    <xdr:row>16</xdr:row>
                    <xdr:rowOff>68580</xdr:rowOff>
                  </from>
                  <to>
                    <xdr:col>0</xdr:col>
                    <xdr:colOff>480060</xdr:colOff>
                    <xdr:row>18</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AA36"/>
  <sheetViews>
    <sheetView zoomScale="90" zoomScaleNormal="90" workbookViewId="0">
      <selection activeCell="C4" sqref="C4:K4"/>
    </sheetView>
  </sheetViews>
  <sheetFormatPr baseColWidth="10" defaultColWidth="11.5546875" defaultRowHeight="13.8" x14ac:dyDescent="0.3"/>
  <cols>
    <col min="1" max="1" width="5.5546875" style="27" customWidth="1"/>
    <col min="2" max="2" width="60.5546875" style="27" customWidth="1"/>
    <col min="3" max="11" width="11.6640625" style="27" customWidth="1"/>
    <col min="12" max="12" width="11.5546875" style="27"/>
    <col min="13" max="13" width="11.5546875" style="27" customWidth="1"/>
    <col min="14" max="16384" width="11.5546875" style="27"/>
  </cols>
  <sheetData>
    <row r="1" spans="1:27" ht="31.95" customHeight="1" x14ac:dyDescent="0.3">
      <c r="A1" s="131" t="s">
        <v>136</v>
      </c>
      <c r="B1" s="132"/>
      <c r="C1" s="132"/>
      <c r="D1" s="132"/>
      <c r="E1" s="132"/>
      <c r="F1" s="132"/>
      <c r="G1" s="132"/>
      <c r="H1" s="132"/>
      <c r="I1" s="132"/>
      <c r="J1" s="132"/>
      <c r="K1" s="132"/>
      <c r="L1" s="26"/>
      <c r="M1" s="26"/>
    </row>
    <row r="2" spans="1:27" ht="19.5" customHeight="1" x14ac:dyDescent="0.3">
      <c r="A2" s="32"/>
      <c r="B2" s="33" t="s">
        <v>59</v>
      </c>
      <c r="C2" s="34"/>
      <c r="D2" s="34"/>
      <c r="E2" s="34"/>
      <c r="F2" s="34"/>
      <c r="G2" s="34"/>
      <c r="H2" s="32"/>
      <c r="I2" s="34"/>
      <c r="J2" s="34"/>
      <c r="K2" s="34"/>
      <c r="L2" s="26"/>
      <c r="M2" s="26"/>
    </row>
    <row r="3" spans="1:27" ht="19.5" customHeight="1" x14ac:dyDescent="0.3">
      <c r="A3" s="35">
        <v>1</v>
      </c>
      <c r="B3" s="35" t="s">
        <v>44</v>
      </c>
      <c r="C3" s="36"/>
      <c r="D3" s="34"/>
      <c r="E3" s="34"/>
      <c r="F3" s="34"/>
      <c r="G3" s="34"/>
      <c r="H3" s="34"/>
      <c r="I3" s="34"/>
      <c r="J3" s="34"/>
      <c r="K3" s="34"/>
      <c r="L3" s="26"/>
      <c r="M3" s="26"/>
    </row>
    <row r="4" spans="1:27" ht="19.2" customHeight="1" x14ac:dyDescent="0.3">
      <c r="A4" s="37" t="s">
        <v>169</v>
      </c>
      <c r="B4" s="38" t="s">
        <v>137</v>
      </c>
      <c r="C4" s="129"/>
      <c r="D4" s="130"/>
      <c r="E4" s="130"/>
      <c r="F4" s="130"/>
      <c r="G4" s="130"/>
      <c r="H4" s="130"/>
      <c r="I4" s="130"/>
      <c r="J4" s="130"/>
      <c r="K4" s="130"/>
    </row>
    <row r="5" spans="1:27" ht="19.2" customHeight="1" x14ac:dyDescent="0.3">
      <c r="A5" s="37" t="s">
        <v>170</v>
      </c>
      <c r="B5" s="38" t="s">
        <v>43</v>
      </c>
      <c r="C5" s="129"/>
      <c r="D5" s="130"/>
      <c r="E5" s="130"/>
      <c r="F5" s="130"/>
      <c r="G5" s="130"/>
      <c r="H5" s="130"/>
      <c r="I5" s="130"/>
      <c r="J5" s="130"/>
      <c r="K5" s="130"/>
    </row>
    <row r="6" spans="1:27" ht="19.2" customHeight="1" x14ac:dyDescent="0.3">
      <c r="A6" s="37" t="s">
        <v>171</v>
      </c>
      <c r="B6" s="38" t="s">
        <v>42</v>
      </c>
      <c r="C6" s="129"/>
      <c r="D6" s="130"/>
      <c r="E6" s="130"/>
      <c r="F6" s="130"/>
      <c r="G6" s="130"/>
      <c r="H6" s="130"/>
      <c r="I6" s="130"/>
      <c r="J6" s="130"/>
      <c r="K6" s="130"/>
    </row>
    <row r="7" spans="1:27" ht="19.2" customHeight="1" x14ac:dyDescent="0.3">
      <c r="A7" s="37" t="s">
        <v>172</v>
      </c>
      <c r="B7" s="38" t="s">
        <v>41</v>
      </c>
      <c r="C7" s="129"/>
      <c r="D7" s="130"/>
      <c r="E7" s="130"/>
      <c r="F7" s="130"/>
      <c r="G7" s="130"/>
      <c r="H7" s="130"/>
      <c r="I7" s="130"/>
      <c r="J7" s="130"/>
      <c r="K7" s="130"/>
    </row>
    <row r="8" spans="1:27" s="28" customFormat="1" ht="19.5" customHeight="1" x14ac:dyDescent="0.3">
      <c r="A8" s="39"/>
      <c r="B8" s="36"/>
      <c r="C8" s="36"/>
      <c r="D8" s="36"/>
      <c r="E8" s="36"/>
      <c r="F8" s="36"/>
      <c r="G8" s="36"/>
      <c r="H8" s="36"/>
      <c r="I8" s="36"/>
      <c r="J8" s="36"/>
      <c r="K8" s="36"/>
      <c r="L8" s="27"/>
      <c r="M8" s="27"/>
      <c r="N8" s="27"/>
      <c r="O8" s="27"/>
      <c r="P8" s="27"/>
      <c r="Q8" s="27"/>
      <c r="R8" s="27"/>
      <c r="S8" s="27"/>
      <c r="T8" s="27"/>
      <c r="U8" s="27"/>
      <c r="V8" s="27"/>
      <c r="W8" s="27"/>
      <c r="X8" s="27"/>
      <c r="Y8" s="27"/>
      <c r="Z8" s="27"/>
      <c r="AA8" s="27"/>
    </row>
    <row r="9" spans="1:27" ht="19.5" customHeight="1" x14ac:dyDescent="0.3">
      <c r="A9" s="35">
        <v>2</v>
      </c>
      <c r="B9" s="35" t="s">
        <v>45</v>
      </c>
      <c r="C9" s="133"/>
      <c r="D9" s="134"/>
      <c r="E9" s="134"/>
      <c r="F9" s="134"/>
      <c r="G9" s="134"/>
      <c r="H9" s="134"/>
      <c r="I9" s="134"/>
      <c r="J9" s="134"/>
      <c r="K9" s="135"/>
    </row>
    <row r="10" spans="1:27" ht="19.5" customHeight="1" x14ac:dyDescent="0.3">
      <c r="A10" s="37" t="s">
        <v>173</v>
      </c>
      <c r="B10" s="40" t="s">
        <v>138</v>
      </c>
      <c r="C10" s="29"/>
      <c r="D10" s="30"/>
      <c r="E10" s="30"/>
      <c r="F10" s="30"/>
      <c r="G10" s="30"/>
      <c r="H10" s="30"/>
      <c r="I10" s="30"/>
      <c r="J10" s="30"/>
      <c r="K10" s="31"/>
    </row>
    <row r="11" spans="1:27" ht="19.5" customHeight="1" x14ac:dyDescent="0.3">
      <c r="A11" s="37" t="s">
        <v>174</v>
      </c>
      <c r="B11" s="40" t="s">
        <v>46</v>
      </c>
      <c r="C11" s="136"/>
      <c r="D11" s="137"/>
      <c r="E11" s="137"/>
      <c r="F11" s="137"/>
      <c r="G11" s="137"/>
      <c r="H11" s="137"/>
      <c r="I11" s="137"/>
      <c r="J11" s="137"/>
      <c r="K11" s="138"/>
    </row>
    <row r="12" spans="1:27" ht="19.5" customHeight="1" x14ac:dyDescent="0.3">
      <c r="A12" s="37" t="s">
        <v>175</v>
      </c>
      <c r="B12" s="40" t="s">
        <v>139</v>
      </c>
      <c r="C12" s="127"/>
      <c r="D12" s="139"/>
      <c r="E12" s="139"/>
      <c r="F12" s="139"/>
      <c r="G12" s="139"/>
      <c r="H12" s="139"/>
      <c r="I12" s="139"/>
      <c r="J12" s="139"/>
      <c r="K12" s="139"/>
    </row>
    <row r="13" spans="1:27" ht="19.5" customHeight="1" x14ac:dyDescent="0.3">
      <c r="A13" s="37" t="s">
        <v>176</v>
      </c>
      <c r="B13" s="40" t="s">
        <v>47</v>
      </c>
      <c r="C13" s="127"/>
      <c r="D13" s="128"/>
      <c r="E13" s="128"/>
      <c r="F13" s="128"/>
      <c r="G13" s="128"/>
      <c r="H13" s="128"/>
      <c r="I13" s="128"/>
      <c r="J13" s="128"/>
      <c r="K13" s="128"/>
    </row>
    <row r="14" spans="1:27" ht="28.8" customHeight="1" x14ac:dyDescent="0.3">
      <c r="A14" s="41" t="s">
        <v>177</v>
      </c>
      <c r="B14" s="38" t="s">
        <v>48</v>
      </c>
      <c r="C14" s="129"/>
      <c r="D14" s="130"/>
      <c r="E14" s="130"/>
      <c r="F14" s="130"/>
      <c r="G14" s="130"/>
      <c r="H14" s="130"/>
      <c r="I14" s="130"/>
      <c r="J14" s="130"/>
      <c r="K14" s="130"/>
    </row>
    <row r="15" spans="1:27" ht="19.5" customHeight="1" x14ac:dyDescent="0.3">
      <c r="A15" s="36"/>
      <c r="B15" s="36"/>
      <c r="C15" s="36"/>
      <c r="D15" s="36"/>
      <c r="E15" s="36"/>
      <c r="F15" s="36"/>
      <c r="G15" s="36"/>
      <c r="H15" s="36"/>
      <c r="I15" s="36"/>
      <c r="J15" s="36"/>
      <c r="K15" s="36"/>
    </row>
    <row r="16" spans="1:27" ht="19.5" customHeight="1" x14ac:dyDescent="0.3">
      <c r="A16" s="42"/>
      <c r="B16" s="43"/>
      <c r="C16" s="63" t="s">
        <v>0</v>
      </c>
      <c r="D16" s="63" t="s">
        <v>1</v>
      </c>
      <c r="E16" s="63" t="s">
        <v>2</v>
      </c>
      <c r="F16" s="63" t="s">
        <v>3</v>
      </c>
      <c r="G16" s="63" t="s">
        <v>4</v>
      </c>
      <c r="H16" s="63" t="s">
        <v>5</v>
      </c>
      <c r="I16" s="63" t="s">
        <v>6</v>
      </c>
      <c r="J16" s="63" t="s">
        <v>7</v>
      </c>
      <c r="K16" s="63" t="s">
        <v>8</v>
      </c>
    </row>
    <row r="17" spans="1:11" ht="19.5" customHeight="1" x14ac:dyDescent="0.3">
      <c r="A17" s="44">
        <v>3</v>
      </c>
      <c r="B17" s="35" t="s">
        <v>49</v>
      </c>
      <c r="C17" s="35">
        <v>2023</v>
      </c>
      <c r="D17" s="35">
        <f>C17+1</f>
        <v>2024</v>
      </c>
      <c r="E17" s="35">
        <f t="shared" ref="E17:K17" si="0">D17+1</f>
        <v>2025</v>
      </c>
      <c r="F17" s="35">
        <f t="shared" si="0"/>
        <v>2026</v>
      </c>
      <c r="G17" s="35">
        <f t="shared" si="0"/>
        <v>2027</v>
      </c>
      <c r="H17" s="35">
        <f t="shared" si="0"/>
        <v>2028</v>
      </c>
      <c r="I17" s="35">
        <f t="shared" si="0"/>
        <v>2029</v>
      </c>
      <c r="J17" s="35">
        <f t="shared" si="0"/>
        <v>2030</v>
      </c>
      <c r="K17" s="35">
        <f t="shared" si="0"/>
        <v>2031</v>
      </c>
    </row>
    <row r="18" spans="1:11" ht="19.5" customHeight="1" x14ac:dyDescent="0.3">
      <c r="A18" s="45" t="s">
        <v>9</v>
      </c>
      <c r="B18" s="46" t="s">
        <v>50</v>
      </c>
      <c r="C18" s="21"/>
      <c r="D18" s="21"/>
      <c r="E18" s="21"/>
      <c r="F18" s="21"/>
      <c r="G18" s="21"/>
      <c r="H18" s="21"/>
      <c r="I18" s="21"/>
      <c r="J18" s="21"/>
      <c r="K18" s="21"/>
    </row>
    <row r="19" spans="1:11" ht="19.5" customHeight="1" x14ac:dyDescent="0.3">
      <c r="A19" s="45" t="s">
        <v>10</v>
      </c>
      <c r="B19" s="47" t="s">
        <v>140</v>
      </c>
      <c r="C19" s="21"/>
      <c r="D19" s="21"/>
      <c r="E19" s="21"/>
      <c r="F19" s="21"/>
      <c r="G19" s="21"/>
      <c r="H19" s="21"/>
      <c r="I19" s="21"/>
      <c r="J19" s="21"/>
      <c r="K19" s="21"/>
    </row>
    <row r="20" spans="1:11" ht="19.5" customHeight="1" x14ac:dyDescent="0.3">
      <c r="A20" s="45" t="s">
        <v>11</v>
      </c>
      <c r="B20" s="46" t="s">
        <v>141</v>
      </c>
      <c r="C20" s="59">
        <f>C18-C19</f>
        <v>0</v>
      </c>
      <c r="D20" s="59">
        <f t="shared" ref="D20:K20" si="1">D18-D19</f>
        <v>0</v>
      </c>
      <c r="E20" s="59">
        <f t="shared" si="1"/>
        <v>0</v>
      </c>
      <c r="F20" s="59">
        <f t="shared" si="1"/>
        <v>0</v>
      </c>
      <c r="G20" s="59">
        <f t="shared" si="1"/>
        <v>0</v>
      </c>
      <c r="H20" s="59">
        <f t="shared" si="1"/>
        <v>0</v>
      </c>
      <c r="I20" s="59">
        <f t="shared" si="1"/>
        <v>0</v>
      </c>
      <c r="J20" s="59">
        <f t="shared" si="1"/>
        <v>0</v>
      </c>
      <c r="K20" s="59">
        <f t="shared" si="1"/>
        <v>0</v>
      </c>
    </row>
    <row r="21" spans="1:11" ht="19.5" customHeight="1" x14ac:dyDescent="0.3">
      <c r="A21" s="36"/>
      <c r="B21" s="48"/>
      <c r="C21" s="60"/>
      <c r="D21" s="62"/>
      <c r="E21" s="46"/>
      <c r="F21" s="46"/>
      <c r="G21" s="46"/>
      <c r="H21" s="46"/>
      <c r="I21" s="46"/>
      <c r="J21" s="46"/>
      <c r="K21" s="46"/>
    </row>
    <row r="22" spans="1:11" ht="19.5" customHeight="1" x14ac:dyDescent="0.3">
      <c r="A22" s="35">
        <v>4</v>
      </c>
      <c r="B22" s="49" t="s">
        <v>51</v>
      </c>
      <c r="C22" s="35">
        <v>2023</v>
      </c>
      <c r="D22" s="35">
        <f t="shared" ref="D22:K22" si="2">C22+1</f>
        <v>2024</v>
      </c>
      <c r="E22" s="35">
        <f t="shared" si="2"/>
        <v>2025</v>
      </c>
      <c r="F22" s="35">
        <f t="shared" si="2"/>
        <v>2026</v>
      </c>
      <c r="G22" s="35">
        <f t="shared" si="2"/>
        <v>2027</v>
      </c>
      <c r="H22" s="35">
        <f t="shared" si="2"/>
        <v>2028</v>
      </c>
      <c r="I22" s="35">
        <f t="shared" si="2"/>
        <v>2029</v>
      </c>
      <c r="J22" s="35">
        <f t="shared" si="2"/>
        <v>2030</v>
      </c>
      <c r="K22" s="35">
        <f t="shared" si="2"/>
        <v>2031</v>
      </c>
    </row>
    <row r="23" spans="1:11" ht="19.5" customHeight="1" x14ac:dyDescent="0.3">
      <c r="A23" s="50" t="s">
        <v>12</v>
      </c>
      <c r="B23" s="51" t="s">
        <v>52</v>
      </c>
      <c r="C23" s="22"/>
      <c r="D23" s="22"/>
      <c r="E23" s="22"/>
      <c r="F23" s="22"/>
      <c r="G23" s="22"/>
      <c r="H23" s="22"/>
      <c r="I23" s="22"/>
      <c r="J23" s="22"/>
      <c r="K23" s="22"/>
    </row>
    <row r="24" spans="1:11" ht="19.5" customHeight="1" x14ac:dyDescent="0.3">
      <c r="A24" s="50" t="s">
        <v>14</v>
      </c>
      <c r="B24" s="47" t="s">
        <v>142</v>
      </c>
      <c r="C24" s="59" t="e">
        <f>C23/C19</f>
        <v>#DIV/0!</v>
      </c>
      <c r="D24" s="59" t="e">
        <f t="shared" ref="D24:K24" si="3">D23/D19</f>
        <v>#DIV/0!</v>
      </c>
      <c r="E24" s="59" t="e">
        <f t="shared" si="3"/>
        <v>#DIV/0!</v>
      </c>
      <c r="F24" s="59" t="e">
        <f t="shared" si="3"/>
        <v>#DIV/0!</v>
      </c>
      <c r="G24" s="59" t="e">
        <f t="shared" si="3"/>
        <v>#DIV/0!</v>
      </c>
      <c r="H24" s="59" t="e">
        <f t="shared" si="3"/>
        <v>#DIV/0!</v>
      </c>
      <c r="I24" s="59" t="e">
        <f t="shared" si="3"/>
        <v>#DIV/0!</v>
      </c>
      <c r="J24" s="59" t="e">
        <f t="shared" si="3"/>
        <v>#DIV/0!</v>
      </c>
      <c r="K24" s="59" t="e">
        <f t="shared" si="3"/>
        <v>#DIV/0!</v>
      </c>
    </row>
    <row r="25" spans="1:11" ht="19.5" customHeight="1" x14ac:dyDescent="0.3">
      <c r="A25" s="50"/>
      <c r="B25" s="48"/>
      <c r="C25" s="60"/>
      <c r="D25" s="60"/>
      <c r="E25" s="46"/>
      <c r="F25" s="46"/>
      <c r="G25" s="46"/>
      <c r="H25" s="46"/>
      <c r="I25" s="46"/>
      <c r="J25" s="46"/>
      <c r="K25" s="46"/>
    </row>
    <row r="26" spans="1:11" ht="19.5" customHeight="1" x14ac:dyDescent="0.3">
      <c r="A26" s="44">
        <v>5</v>
      </c>
      <c r="B26" s="35" t="s">
        <v>53</v>
      </c>
      <c r="C26" s="61">
        <v>2023</v>
      </c>
      <c r="D26" s="35">
        <f t="shared" ref="D26:K26" si="4">C26+1</f>
        <v>2024</v>
      </c>
      <c r="E26" s="35">
        <f t="shared" si="4"/>
        <v>2025</v>
      </c>
      <c r="F26" s="35">
        <f t="shared" si="4"/>
        <v>2026</v>
      </c>
      <c r="G26" s="35">
        <f t="shared" si="4"/>
        <v>2027</v>
      </c>
      <c r="H26" s="35">
        <f t="shared" si="4"/>
        <v>2028</v>
      </c>
      <c r="I26" s="35">
        <f t="shared" si="4"/>
        <v>2029</v>
      </c>
      <c r="J26" s="35">
        <f t="shared" si="4"/>
        <v>2030</v>
      </c>
      <c r="K26" s="35">
        <f t="shared" si="4"/>
        <v>2031</v>
      </c>
    </row>
    <row r="27" spans="1:11" ht="19.5" customHeight="1" x14ac:dyDescent="0.3">
      <c r="A27" s="45" t="s">
        <v>15</v>
      </c>
      <c r="B27" s="46" t="s">
        <v>143</v>
      </c>
      <c r="C27" s="23"/>
      <c r="D27" s="22"/>
      <c r="E27" s="22" t="s">
        <v>13</v>
      </c>
      <c r="F27" s="22" t="s">
        <v>13</v>
      </c>
      <c r="G27" s="22" t="s">
        <v>13</v>
      </c>
      <c r="H27" s="22" t="s">
        <v>13</v>
      </c>
      <c r="I27" s="22" t="s">
        <v>13</v>
      </c>
      <c r="J27" s="22" t="s">
        <v>13</v>
      </c>
      <c r="K27" s="22" t="s">
        <v>13</v>
      </c>
    </row>
    <row r="28" spans="1:11" ht="19.5" customHeight="1" x14ac:dyDescent="0.3">
      <c r="A28" s="45" t="s">
        <v>16</v>
      </c>
      <c r="B28" s="46" t="s">
        <v>144</v>
      </c>
      <c r="C28" s="23"/>
      <c r="D28" s="22"/>
      <c r="E28" s="22" t="s">
        <v>13</v>
      </c>
      <c r="F28" s="22" t="s">
        <v>13</v>
      </c>
      <c r="G28" s="22" t="s">
        <v>13</v>
      </c>
      <c r="H28" s="22" t="s">
        <v>13</v>
      </c>
      <c r="I28" s="22" t="s">
        <v>13</v>
      </c>
      <c r="J28" s="22" t="s">
        <v>13</v>
      </c>
      <c r="K28" s="22" t="s">
        <v>13</v>
      </c>
    </row>
    <row r="29" spans="1:11" ht="19.5" customHeight="1" x14ac:dyDescent="0.3">
      <c r="A29" s="45" t="s">
        <v>17</v>
      </c>
      <c r="B29" s="52" t="s">
        <v>60</v>
      </c>
      <c r="C29" s="23"/>
      <c r="D29" s="22"/>
      <c r="E29" s="22"/>
      <c r="F29" s="22"/>
      <c r="G29" s="22"/>
      <c r="H29" s="22"/>
      <c r="I29" s="22"/>
      <c r="J29" s="22"/>
      <c r="K29" s="22"/>
    </row>
    <row r="30" spans="1:11" ht="19.5" customHeight="1" x14ac:dyDescent="0.3">
      <c r="A30" s="45" t="s">
        <v>18</v>
      </c>
      <c r="B30" s="52" t="s">
        <v>145</v>
      </c>
      <c r="C30" s="23"/>
      <c r="D30" s="22"/>
      <c r="E30" s="22"/>
      <c r="F30" s="22"/>
      <c r="G30" s="22"/>
      <c r="H30" s="22"/>
      <c r="I30" s="22"/>
      <c r="J30" s="22"/>
      <c r="K30" s="22"/>
    </row>
    <row r="31" spans="1:11" ht="19.5" customHeight="1" x14ac:dyDescent="0.3">
      <c r="A31" s="45" t="s">
        <v>19</v>
      </c>
      <c r="B31" s="53" t="s">
        <v>54</v>
      </c>
      <c r="C31" s="56">
        <f>SUM(C27:C30)</f>
        <v>0</v>
      </c>
      <c r="D31" s="56">
        <f>SUM(D27:D30)</f>
        <v>0</v>
      </c>
      <c r="E31" s="56">
        <f t="shared" ref="E31:K31" si="5">SUM(E27:E30)</f>
        <v>0</v>
      </c>
      <c r="F31" s="56">
        <f t="shared" si="5"/>
        <v>0</v>
      </c>
      <c r="G31" s="56">
        <f t="shared" si="5"/>
        <v>0</v>
      </c>
      <c r="H31" s="56">
        <f t="shared" si="5"/>
        <v>0</v>
      </c>
      <c r="I31" s="56">
        <f t="shared" si="5"/>
        <v>0</v>
      </c>
      <c r="J31" s="56">
        <f>SUM(J27:J30)</f>
        <v>0</v>
      </c>
      <c r="K31" s="56">
        <f t="shared" si="5"/>
        <v>0</v>
      </c>
    </row>
    <row r="32" spans="1:11" ht="19.5" customHeight="1" x14ac:dyDescent="0.3">
      <c r="A32" s="36"/>
      <c r="B32" s="48"/>
      <c r="C32" s="57"/>
      <c r="D32" s="58"/>
      <c r="E32" s="46"/>
      <c r="F32" s="46"/>
      <c r="G32" s="46"/>
      <c r="H32" s="46"/>
      <c r="I32" s="46"/>
      <c r="J32" s="46"/>
      <c r="K32" s="46"/>
    </row>
    <row r="33" spans="1:11" ht="19.5" customHeight="1" x14ac:dyDescent="0.3">
      <c r="A33" s="35">
        <v>6</v>
      </c>
      <c r="B33" s="35" t="s">
        <v>55</v>
      </c>
      <c r="C33" s="35">
        <v>2023</v>
      </c>
      <c r="D33" s="35">
        <f t="shared" ref="D33:K33" si="6">C33+1</f>
        <v>2024</v>
      </c>
      <c r="E33" s="35">
        <f t="shared" si="6"/>
        <v>2025</v>
      </c>
      <c r="F33" s="35">
        <f t="shared" si="6"/>
        <v>2026</v>
      </c>
      <c r="G33" s="35">
        <f t="shared" si="6"/>
        <v>2027</v>
      </c>
      <c r="H33" s="35">
        <f t="shared" si="6"/>
        <v>2028</v>
      </c>
      <c r="I33" s="35">
        <f t="shared" si="6"/>
        <v>2029</v>
      </c>
      <c r="J33" s="35">
        <f t="shared" si="6"/>
        <v>2030</v>
      </c>
      <c r="K33" s="35">
        <f t="shared" si="6"/>
        <v>2031</v>
      </c>
    </row>
    <row r="34" spans="1:11" ht="19.5" customHeight="1" x14ac:dyDescent="0.3">
      <c r="A34" s="50" t="s">
        <v>20</v>
      </c>
      <c r="B34" s="54" t="s">
        <v>56</v>
      </c>
      <c r="C34" s="22" t="s">
        <v>13</v>
      </c>
      <c r="D34" s="22" t="s">
        <v>13</v>
      </c>
      <c r="E34" s="22" t="s">
        <v>13</v>
      </c>
      <c r="F34" s="22" t="s">
        <v>13</v>
      </c>
      <c r="G34" s="22" t="s">
        <v>13</v>
      </c>
      <c r="H34" s="22" t="s">
        <v>13</v>
      </c>
      <c r="I34" s="22" t="s">
        <v>13</v>
      </c>
      <c r="J34" s="22" t="s">
        <v>13</v>
      </c>
      <c r="K34" s="22" t="s">
        <v>13</v>
      </c>
    </row>
    <row r="35" spans="1:11" ht="19.5" customHeight="1" x14ac:dyDescent="0.3">
      <c r="A35" s="50" t="s">
        <v>21</v>
      </c>
      <c r="B35" s="55" t="s">
        <v>57</v>
      </c>
      <c r="C35" s="24" t="s">
        <v>13</v>
      </c>
      <c r="D35" s="24" t="s">
        <v>13</v>
      </c>
      <c r="E35" s="24" t="s">
        <v>13</v>
      </c>
      <c r="F35" s="24" t="s">
        <v>13</v>
      </c>
      <c r="G35" s="24" t="s">
        <v>13</v>
      </c>
      <c r="H35" s="24" t="s">
        <v>13</v>
      </c>
      <c r="I35" s="24" t="s">
        <v>13</v>
      </c>
      <c r="J35" s="24" t="s">
        <v>13</v>
      </c>
      <c r="K35" s="24" t="s">
        <v>13</v>
      </c>
    </row>
    <row r="36" spans="1:11" x14ac:dyDescent="0.3">
      <c r="A36" s="50" t="s">
        <v>22</v>
      </c>
      <c r="B36" s="47" t="s">
        <v>58</v>
      </c>
      <c r="C36" s="24"/>
      <c r="D36" s="24" t="s">
        <v>13</v>
      </c>
      <c r="E36" s="24" t="s">
        <v>13</v>
      </c>
      <c r="F36" s="24" t="s">
        <v>13</v>
      </c>
      <c r="G36" s="24" t="s">
        <v>13</v>
      </c>
      <c r="H36" s="24" t="s">
        <v>13</v>
      </c>
      <c r="I36" s="24" t="s">
        <v>13</v>
      </c>
      <c r="J36" s="24" t="s">
        <v>13</v>
      </c>
      <c r="K36" s="24" t="s">
        <v>13</v>
      </c>
    </row>
  </sheetData>
  <sheetProtection algorithmName="SHA-512" hashValue="vd5UFxQIoHpWVLHbO3HBQQAx8BuBn5YwzHyjmLqj9cnot5Nj/IwZF4hnBoEepDDJy+FlH7k7fHdPEIXIlTFhYg==" saltValue="AEuNH4ni99kxRtxgny32fw==" spinCount="100000" sheet="1" objects="1" scenarios="1"/>
  <protectedRanges>
    <protectedRange sqref="C4:K7 C11:K11 C14:K14 C18:K19 C23:K23 C27:K30 C34:K36" name="Bereich1"/>
  </protectedRanges>
  <mergeCells count="10">
    <mergeCell ref="C13:K13"/>
    <mergeCell ref="C14:K14"/>
    <mergeCell ref="A1:K1"/>
    <mergeCell ref="C9:K9"/>
    <mergeCell ref="C11:K11"/>
    <mergeCell ref="C12:K12"/>
    <mergeCell ref="C4:K4"/>
    <mergeCell ref="C5:K5"/>
    <mergeCell ref="C6:K6"/>
    <mergeCell ref="C7:K7"/>
  </mergeCells>
  <phoneticPr fontId="10" type="noConversion"/>
  <pageMargins left="0.7" right="0.7" top="0.78740157499999996" bottom="0.78740157499999996" header="0.3" footer="0.3"/>
  <pageSetup paperSize="9" scale="67" fitToHeight="0" orientation="landscape" horizontalDpi="200" verticalDpi="200" r:id="rId1"/>
  <headerFooter>
    <oddHeader>&amp;R&amp;G</oddHeader>
    <oddFooter>&amp;RV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057" r:id="rId5" name="Check Box 9">
              <controlPr defaultSize="0" autoFill="0" autoLine="0" autoPict="0">
                <anchor moveWithCells="1">
                  <from>
                    <xdr:col>4</xdr:col>
                    <xdr:colOff>723900</xdr:colOff>
                    <xdr:row>9</xdr:row>
                    <xdr:rowOff>30480</xdr:rowOff>
                  </from>
                  <to>
                    <xdr:col>6</xdr:col>
                    <xdr:colOff>297180</xdr:colOff>
                    <xdr:row>10</xdr:row>
                    <xdr:rowOff>0</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2</xdr:col>
                    <xdr:colOff>22860</xdr:colOff>
                    <xdr:row>9</xdr:row>
                    <xdr:rowOff>30480</xdr:rowOff>
                  </from>
                  <to>
                    <xdr:col>3</xdr:col>
                    <xdr:colOff>373380</xdr:colOff>
                    <xdr:row>9</xdr:row>
                    <xdr:rowOff>228600</xdr:rowOff>
                  </to>
                </anchor>
              </controlPr>
            </control>
          </mc:Choice>
        </mc:AlternateContent>
        <mc:AlternateContent xmlns:mc="http://schemas.openxmlformats.org/markup-compatibility/2006">
          <mc:Choice Requires="x14">
            <control shapeId="2058" r:id="rId7" name="Check Box 10">
              <controlPr defaultSize="0" autoFill="0" autoLine="0" autoPict="0">
                <anchor moveWithCells="1">
                  <from>
                    <xdr:col>3</xdr:col>
                    <xdr:colOff>297180</xdr:colOff>
                    <xdr:row>9</xdr:row>
                    <xdr:rowOff>30480</xdr:rowOff>
                  </from>
                  <to>
                    <xdr:col>4</xdr:col>
                    <xdr:colOff>708660</xdr:colOff>
                    <xdr:row>10</xdr:row>
                    <xdr:rowOff>0</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6</xdr:col>
                    <xdr:colOff>403860</xdr:colOff>
                    <xdr:row>9</xdr:row>
                    <xdr:rowOff>30480</xdr:rowOff>
                  </from>
                  <to>
                    <xdr:col>8</xdr:col>
                    <xdr:colOff>30480</xdr:colOff>
                    <xdr:row>9</xdr:row>
                    <xdr:rowOff>228600</xdr:rowOff>
                  </to>
                </anchor>
              </controlPr>
            </control>
          </mc:Choice>
        </mc:AlternateContent>
        <mc:AlternateContent xmlns:mc="http://schemas.openxmlformats.org/markup-compatibility/2006">
          <mc:Choice Requires="x14">
            <control shapeId="2060" r:id="rId9" name="Check Box 12">
              <controlPr defaultSize="0" autoFill="0" autoLine="0" autoPict="0">
                <anchor moveWithCells="1">
                  <from>
                    <xdr:col>9</xdr:col>
                    <xdr:colOff>160020</xdr:colOff>
                    <xdr:row>9</xdr:row>
                    <xdr:rowOff>30480</xdr:rowOff>
                  </from>
                  <to>
                    <xdr:col>10</xdr:col>
                    <xdr:colOff>571500</xdr:colOff>
                    <xdr:row>9</xdr:row>
                    <xdr:rowOff>228600</xdr:rowOff>
                  </to>
                </anchor>
              </controlPr>
            </control>
          </mc:Choice>
        </mc:AlternateContent>
        <mc:AlternateContent xmlns:mc="http://schemas.openxmlformats.org/markup-compatibility/2006">
          <mc:Choice Requires="x14">
            <control shapeId="2064" r:id="rId10" name="Check Box 16">
              <controlPr defaultSize="0" autoFill="0" autoLine="0" autoPict="0">
                <anchor moveWithCells="1">
                  <from>
                    <xdr:col>7</xdr:col>
                    <xdr:colOff>601980</xdr:colOff>
                    <xdr:row>9</xdr:row>
                    <xdr:rowOff>30480</xdr:rowOff>
                  </from>
                  <to>
                    <xdr:col>9</xdr:col>
                    <xdr:colOff>228600</xdr:colOff>
                    <xdr:row>10</xdr:row>
                    <xdr:rowOff>0</xdr:rowOff>
                  </to>
                </anchor>
              </controlPr>
            </control>
          </mc:Choice>
        </mc:AlternateContent>
        <mc:AlternateContent xmlns:mc="http://schemas.openxmlformats.org/markup-compatibility/2006">
          <mc:Choice Requires="x14">
            <control shapeId="2066" r:id="rId11" name="Check Box 18">
              <controlPr defaultSize="0" autoFill="0" autoLine="0" autoPict="0">
                <anchor moveWithCells="1">
                  <from>
                    <xdr:col>5</xdr:col>
                    <xdr:colOff>312420</xdr:colOff>
                    <xdr:row>11</xdr:row>
                    <xdr:rowOff>38100</xdr:rowOff>
                  </from>
                  <to>
                    <xdr:col>6</xdr:col>
                    <xdr:colOff>723900</xdr:colOff>
                    <xdr:row>12</xdr:row>
                    <xdr:rowOff>0</xdr:rowOff>
                  </to>
                </anchor>
              </controlPr>
            </control>
          </mc:Choice>
        </mc:AlternateContent>
        <mc:AlternateContent xmlns:mc="http://schemas.openxmlformats.org/markup-compatibility/2006">
          <mc:Choice Requires="x14">
            <control shapeId="2067" r:id="rId12" name="Check Box 19">
              <controlPr defaultSize="0" autoFill="0" autoLine="0" autoPict="0">
                <anchor moveWithCells="1">
                  <from>
                    <xdr:col>7</xdr:col>
                    <xdr:colOff>266700</xdr:colOff>
                    <xdr:row>11</xdr:row>
                    <xdr:rowOff>38100</xdr:rowOff>
                  </from>
                  <to>
                    <xdr:col>9</xdr:col>
                    <xdr:colOff>121920</xdr:colOff>
                    <xdr:row>12</xdr:row>
                    <xdr:rowOff>0</xdr:rowOff>
                  </to>
                </anchor>
              </controlPr>
            </control>
          </mc:Choice>
        </mc:AlternateContent>
        <mc:AlternateContent xmlns:mc="http://schemas.openxmlformats.org/markup-compatibility/2006">
          <mc:Choice Requires="x14">
            <control shapeId="2068" r:id="rId13" name="Check Box 20">
              <controlPr defaultSize="0" autoFill="0" autoLine="0" autoPict="0">
                <anchor moveWithCells="1">
                  <from>
                    <xdr:col>9</xdr:col>
                    <xdr:colOff>190500</xdr:colOff>
                    <xdr:row>11</xdr:row>
                    <xdr:rowOff>38100</xdr:rowOff>
                  </from>
                  <to>
                    <xdr:col>10</xdr:col>
                    <xdr:colOff>601980</xdr:colOff>
                    <xdr:row>12</xdr:row>
                    <xdr:rowOff>0</xdr:rowOff>
                  </to>
                </anchor>
              </controlPr>
            </control>
          </mc:Choice>
        </mc:AlternateContent>
        <mc:AlternateContent xmlns:mc="http://schemas.openxmlformats.org/markup-compatibility/2006">
          <mc:Choice Requires="x14">
            <control shapeId="2069" r:id="rId14" name="Check Box 21">
              <controlPr defaultSize="0" autoFill="0" autoLine="0" autoPict="0">
                <anchor moveWithCells="1">
                  <from>
                    <xdr:col>2</xdr:col>
                    <xdr:colOff>0</xdr:colOff>
                    <xdr:row>12</xdr:row>
                    <xdr:rowOff>45720</xdr:rowOff>
                  </from>
                  <to>
                    <xdr:col>3</xdr:col>
                    <xdr:colOff>411480</xdr:colOff>
                    <xdr:row>13</xdr:row>
                    <xdr:rowOff>7620</xdr:rowOff>
                  </to>
                </anchor>
              </controlPr>
            </control>
          </mc:Choice>
        </mc:AlternateContent>
        <mc:AlternateContent xmlns:mc="http://schemas.openxmlformats.org/markup-compatibility/2006">
          <mc:Choice Requires="x14">
            <control shapeId="2070" r:id="rId15" name="Check Box 22">
              <controlPr defaultSize="0" autoFill="0" autoLine="0" autoPict="0">
                <anchor moveWithCells="1">
                  <from>
                    <xdr:col>3</xdr:col>
                    <xdr:colOff>594360</xdr:colOff>
                    <xdr:row>12</xdr:row>
                    <xdr:rowOff>30480</xdr:rowOff>
                  </from>
                  <to>
                    <xdr:col>5</xdr:col>
                    <xdr:colOff>220980</xdr:colOff>
                    <xdr:row>13</xdr:row>
                    <xdr:rowOff>0</xdr:rowOff>
                  </to>
                </anchor>
              </controlPr>
            </control>
          </mc:Choice>
        </mc:AlternateContent>
        <mc:AlternateContent xmlns:mc="http://schemas.openxmlformats.org/markup-compatibility/2006">
          <mc:Choice Requires="x14">
            <control shapeId="2071" r:id="rId16" name="Check Box 23">
              <controlPr defaultSize="0" autoFill="0" autoLine="0" autoPict="0">
                <anchor moveWithCells="1">
                  <from>
                    <xdr:col>5</xdr:col>
                    <xdr:colOff>304800</xdr:colOff>
                    <xdr:row>12</xdr:row>
                    <xdr:rowOff>38100</xdr:rowOff>
                  </from>
                  <to>
                    <xdr:col>6</xdr:col>
                    <xdr:colOff>723900</xdr:colOff>
                    <xdr:row>13</xdr:row>
                    <xdr:rowOff>0</xdr:rowOff>
                  </to>
                </anchor>
              </controlPr>
            </control>
          </mc:Choice>
        </mc:AlternateContent>
        <mc:AlternateContent xmlns:mc="http://schemas.openxmlformats.org/markup-compatibility/2006">
          <mc:Choice Requires="x14">
            <control shapeId="2072" r:id="rId17" name="Check Box 24">
              <controlPr defaultSize="0" autoFill="0" autoLine="0" autoPict="0">
                <anchor moveWithCells="1">
                  <from>
                    <xdr:col>7</xdr:col>
                    <xdr:colOff>259080</xdr:colOff>
                    <xdr:row>12</xdr:row>
                    <xdr:rowOff>30480</xdr:rowOff>
                  </from>
                  <to>
                    <xdr:col>8</xdr:col>
                    <xdr:colOff>670560</xdr:colOff>
                    <xdr:row>13</xdr:row>
                    <xdr:rowOff>0</xdr:rowOff>
                  </to>
                </anchor>
              </controlPr>
            </control>
          </mc:Choice>
        </mc:AlternateContent>
        <mc:AlternateContent xmlns:mc="http://schemas.openxmlformats.org/markup-compatibility/2006">
          <mc:Choice Requires="x14">
            <control shapeId="2073" r:id="rId18" name="Check Box 25">
              <controlPr defaultSize="0" autoFill="0" autoLine="0" autoPict="0">
                <anchor moveWithCells="1">
                  <from>
                    <xdr:col>2</xdr:col>
                    <xdr:colOff>7620</xdr:colOff>
                    <xdr:row>11</xdr:row>
                    <xdr:rowOff>30480</xdr:rowOff>
                  </from>
                  <to>
                    <xdr:col>3</xdr:col>
                    <xdr:colOff>563880</xdr:colOff>
                    <xdr:row>11</xdr:row>
                    <xdr:rowOff>228600</xdr:rowOff>
                  </to>
                </anchor>
              </controlPr>
            </control>
          </mc:Choice>
        </mc:AlternateContent>
        <mc:AlternateContent xmlns:mc="http://schemas.openxmlformats.org/markup-compatibility/2006">
          <mc:Choice Requires="x14">
            <control shapeId="2077" r:id="rId19" name="Check Box 29">
              <controlPr defaultSize="0" autoFill="0" autoLine="0" autoPict="0">
                <anchor moveWithCells="1">
                  <from>
                    <xdr:col>3</xdr:col>
                    <xdr:colOff>594360</xdr:colOff>
                    <xdr:row>11</xdr:row>
                    <xdr:rowOff>22860</xdr:rowOff>
                  </from>
                  <to>
                    <xdr:col>5</xdr:col>
                    <xdr:colOff>350520</xdr:colOff>
                    <xdr:row>11</xdr:row>
                    <xdr:rowOff>213360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38"/>
  <sheetViews>
    <sheetView zoomScale="90" zoomScaleNormal="90" workbookViewId="0">
      <selection activeCell="A9" sqref="A9"/>
    </sheetView>
  </sheetViews>
  <sheetFormatPr baseColWidth="10" defaultColWidth="9.109375" defaultRowHeight="13.8" x14ac:dyDescent="0.25"/>
  <cols>
    <col min="1" max="6" width="13.6640625" style="65" customWidth="1"/>
    <col min="7" max="7" width="19.6640625" style="65" customWidth="1"/>
    <col min="8" max="10" width="13.6640625" style="65" customWidth="1"/>
    <col min="11" max="11" width="28.5546875" style="65" customWidth="1"/>
    <col min="12" max="12" width="17" style="65" customWidth="1"/>
    <col min="13" max="16384" width="9.109375" style="65"/>
  </cols>
  <sheetData>
    <row r="1" spans="1:11" ht="30" customHeight="1" x14ac:dyDescent="0.25">
      <c r="A1" s="131" t="s">
        <v>66</v>
      </c>
      <c r="B1" s="142"/>
      <c r="C1" s="142"/>
      <c r="D1" s="142"/>
      <c r="E1" s="142"/>
      <c r="F1" s="142"/>
      <c r="G1" s="142"/>
      <c r="H1" s="142"/>
      <c r="I1" s="142"/>
      <c r="J1" s="132"/>
      <c r="K1" s="132"/>
    </row>
    <row r="2" spans="1:11" ht="14.4" x14ac:dyDescent="0.3">
      <c r="A2" s="140" t="s">
        <v>159</v>
      </c>
      <c r="B2" s="141"/>
      <c r="C2" s="141"/>
      <c r="D2" s="141"/>
      <c r="E2" s="141"/>
      <c r="F2" s="141"/>
      <c r="G2" s="141"/>
      <c r="H2" s="141"/>
      <c r="I2" s="141"/>
      <c r="J2" s="3"/>
      <c r="K2" s="3"/>
    </row>
    <row r="3" spans="1:11" ht="14.4" x14ac:dyDescent="0.3">
      <c r="A3" s="151" t="s">
        <v>146</v>
      </c>
      <c r="B3" s="152"/>
      <c r="C3" s="152"/>
      <c r="D3" s="152"/>
      <c r="E3" s="152"/>
      <c r="F3" s="152"/>
      <c r="G3" s="152"/>
      <c r="H3" s="72"/>
      <c r="I3" s="72"/>
      <c r="J3" s="3"/>
      <c r="K3" s="3"/>
    </row>
    <row r="4" spans="1:11" s="66" customFormat="1" ht="14.4" customHeight="1" x14ac:dyDescent="0.3">
      <c r="A4" s="73" t="s">
        <v>147</v>
      </c>
      <c r="B4" s="147" t="s">
        <v>150</v>
      </c>
      <c r="C4" s="148"/>
      <c r="D4" s="148"/>
      <c r="E4" s="148"/>
      <c r="F4" s="148"/>
      <c r="G4" s="148"/>
      <c r="H4" s="148"/>
      <c r="I4" s="148"/>
      <c r="J4" s="146" t="s">
        <v>93</v>
      </c>
      <c r="K4" s="146"/>
    </row>
    <row r="5" spans="1:11" s="66" customFormat="1" ht="13.95" customHeight="1" x14ac:dyDescent="0.3">
      <c r="A5" s="143" t="s">
        <v>67</v>
      </c>
      <c r="B5" s="149" t="s">
        <v>68</v>
      </c>
      <c r="C5" s="149" t="s">
        <v>69</v>
      </c>
      <c r="D5" s="149" t="s">
        <v>70</v>
      </c>
      <c r="E5" s="149" t="s">
        <v>71</v>
      </c>
      <c r="F5" s="149" t="s">
        <v>72</v>
      </c>
      <c r="G5" s="149" t="s">
        <v>73</v>
      </c>
      <c r="H5" s="149" t="s">
        <v>74</v>
      </c>
      <c r="I5" s="149" t="s">
        <v>75</v>
      </c>
      <c r="J5" s="145" t="s">
        <v>76</v>
      </c>
      <c r="K5" s="143" t="s">
        <v>77</v>
      </c>
    </row>
    <row r="6" spans="1:11" s="67" customFormat="1" ht="58.95" customHeight="1" x14ac:dyDescent="0.3">
      <c r="A6" s="145"/>
      <c r="B6" s="150"/>
      <c r="C6" s="150"/>
      <c r="D6" s="150"/>
      <c r="E6" s="150"/>
      <c r="F6" s="150"/>
      <c r="G6" s="150"/>
      <c r="H6" s="150"/>
      <c r="I6" s="150"/>
      <c r="J6" s="144"/>
      <c r="K6" s="144"/>
    </row>
    <row r="7" spans="1:11" ht="71.400000000000006" customHeight="1" x14ac:dyDescent="0.25">
      <c r="A7" s="74" t="s">
        <v>148</v>
      </c>
      <c r="B7" s="74" t="s">
        <v>78</v>
      </c>
      <c r="C7" s="74" t="s">
        <v>79</v>
      </c>
      <c r="D7" s="74" t="s">
        <v>80</v>
      </c>
      <c r="E7" s="74" t="s">
        <v>81</v>
      </c>
      <c r="F7" s="74" t="s">
        <v>82</v>
      </c>
      <c r="G7" s="74" t="s">
        <v>83</v>
      </c>
      <c r="H7" s="74" t="s">
        <v>152</v>
      </c>
      <c r="I7" s="74" t="s">
        <v>84</v>
      </c>
      <c r="J7" s="75" t="s">
        <v>85</v>
      </c>
      <c r="K7" s="74" t="s">
        <v>86</v>
      </c>
    </row>
    <row r="8" spans="1:11" ht="49.8" customHeight="1" x14ac:dyDescent="0.25">
      <c r="A8" s="74" t="s">
        <v>87</v>
      </c>
      <c r="B8" s="74" t="s">
        <v>149</v>
      </c>
      <c r="C8" s="74">
        <v>5</v>
      </c>
      <c r="D8" s="74" t="s">
        <v>23</v>
      </c>
      <c r="E8" s="74" t="s">
        <v>24</v>
      </c>
      <c r="F8" s="74" t="s">
        <v>151</v>
      </c>
      <c r="G8" s="74" t="s">
        <v>25</v>
      </c>
      <c r="H8" s="74">
        <v>7</v>
      </c>
      <c r="I8" s="74">
        <v>2025</v>
      </c>
      <c r="J8" s="74" t="s">
        <v>88</v>
      </c>
      <c r="K8" s="74" t="s">
        <v>89</v>
      </c>
    </row>
    <row r="9" spans="1:11" x14ac:dyDescent="0.25">
      <c r="A9" s="173"/>
      <c r="B9" s="173"/>
      <c r="C9" s="174"/>
      <c r="D9" s="175"/>
      <c r="E9" s="175"/>
      <c r="F9" s="173"/>
      <c r="G9" s="173"/>
      <c r="H9" s="176"/>
      <c r="I9" s="173"/>
      <c r="J9" s="173"/>
      <c r="K9" s="173"/>
    </row>
    <row r="10" spans="1:11" x14ac:dyDescent="0.25">
      <c r="A10" s="173"/>
      <c r="B10" s="173"/>
      <c r="C10" s="174"/>
      <c r="D10" s="175"/>
      <c r="E10" s="175"/>
      <c r="F10" s="173"/>
      <c r="G10" s="173"/>
      <c r="H10" s="176"/>
      <c r="I10" s="173"/>
      <c r="J10" s="173"/>
      <c r="K10" s="173"/>
    </row>
    <row r="11" spans="1:11" x14ac:dyDescent="0.25">
      <c r="A11" s="173"/>
      <c r="B11" s="173"/>
      <c r="C11" s="174"/>
      <c r="D11" s="175"/>
      <c r="E11" s="175"/>
      <c r="F11" s="173"/>
      <c r="G11" s="173"/>
      <c r="H11" s="176"/>
      <c r="I11" s="173"/>
      <c r="J11" s="173"/>
      <c r="K11" s="173"/>
    </row>
    <row r="12" spans="1:11" x14ac:dyDescent="0.25">
      <c r="A12" s="173"/>
      <c r="B12" s="173"/>
      <c r="C12" s="174"/>
      <c r="D12" s="175"/>
      <c r="E12" s="175"/>
      <c r="F12" s="173"/>
      <c r="G12" s="173"/>
      <c r="H12" s="176"/>
      <c r="I12" s="173"/>
      <c r="J12" s="173"/>
      <c r="K12" s="173"/>
    </row>
    <row r="13" spans="1:11" x14ac:dyDescent="0.25">
      <c r="A13" s="173"/>
      <c r="B13" s="173"/>
      <c r="C13" s="174"/>
      <c r="D13" s="175"/>
      <c r="E13" s="175"/>
      <c r="F13" s="173"/>
      <c r="G13" s="173"/>
      <c r="H13" s="176"/>
      <c r="I13" s="173"/>
      <c r="J13" s="173"/>
      <c r="K13" s="173"/>
    </row>
    <row r="14" spans="1:11" x14ac:dyDescent="0.25">
      <c r="A14" s="173"/>
      <c r="B14" s="173"/>
      <c r="C14" s="174"/>
      <c r="D14" s="175"/>
      <c r="E14" s="175"/>
      <c r="F14" s="173"/>
      <c r="G14" s="173"/>
      <c r="H14" s="176"/>
      <c r="I14" s="173"/>
      <c r="J14" s="173"/>
      <c r="K14" s="173"/>
    </row>
    <row r="15" spans="1:11" x14ac:dyDescent="0.25">
      <c r="A15" s="173"/>
      <c r="B15" s="173"/>
      <c r="C15" s="174"/>
      <c r="D15" s="175"/>
      <c r="E15" s="175"/>
      <c r="F15" s="173"/>
      <c r="G15" s="173"/>
      <c r="H15" s="176"/>
      <c r="I15" s="173"/>
      <c r="J15" s="173"/>
      <c r="K15" s="173"/>
    </row>
    <row r="16" spans="1:11" x14ac:dyDescent="0.25">
      <c r="A16" s="173"/>
      <c r="B16" s="173"/>
      <c r="C16" s="174"/>
      <c r="D16" s="175"/>
      <c r="E16" s="175"/>
      <c r="F16" s="173"/>
      <c r="G16" s="173"/>
      <c r="H16" s="176"/>
      <c r="I16" s="173"/>
      <c r="J16" s="173"/>
      <c r="K16" s="173"/>
    </row>
    <row r="17" spans="1:11" x14ac:dyDescent="0.25">
      <c r="A17" s="173"/>
      <c r="B17" s="173"/>
      <c r="C17" s="174"/>
      <c r="D17" s="175"/>
      <c r="E17" s="175"/>
      <c r="F17" s="173"/>
      <c r="G17" s="173"/>
      <c r="H17" s="176"/>
      <c r="I17" s="173"/>
      <c r="J17" s="173"/>
      <c r="K17" s="173"/>
    </row>
    <row r="18" spans="1:11" x14ac:dyDescent="0.25">
      <c r="A18" s="173"/>
      <c r="B18" s="173"/>
      <c r="C18" s="174"/>
      <c r="D18" s="175"/>
      <c r="E18" s="175"/>
      <c r="F18" s="173"/>
      <c r="G18" s="173"/>
      <c r="H18" s="176"/>
      <c r="I18" s="173"/>
      <c r="J18" s="173"/>
      <c r="K18" s="173"/>
    </row>
    <row r="19" spans="1:11" x14ac:dyDescent="0.25">
      <c r="A19" s="173"/>
      <c r="B19" s="173"/>
      <c r="C19" s="174"/>
      <c r="D19" s="175"/>
      <c r="E19" s="175"/>
      <c r="F19" s="173"/>
      <c r="G19" s="173"/>
      <c r="H19" s="176"/>
      <c r="I19" s="173"/>
      <c r="J19" s="173"/>
      <c r="K19" s="173"/>
    </row>
    <row r="20" spans="1:11" x14ac:dyDescent="0.25">
      <c r="A20" s="173"/>
      <c r="B20" s="173"/>
      <c r="C20" s="174"/>
      <c r="D20" s="175"/>
      <c r="E20" s="175"/>
      <c r="F20" s="173"/>
      <c r="G20" s="173"/>
      <c r="H20" s="176"/>
      <c r="I20" s="173"/>
      <c r="J20" s="173"/>
      <c r="K20" s="173"/>
    </row>
    <row r="21" spans="1:11" x14ac:dyDescent="0.25">
      <c r="A21" s="173"/>
      <c r="B21" s="173"/>
      <c r="C21" s="174"/>
      <c r="D21" s="175"/>
      <c r="E21" s="175"/>
      <c r="F21" s="173"/>
      <c r="G21" s="173"/>
      <c r="H21" s="176"/>
      <c r="I21" s="173"/>
      <c r="J21" s="173"/>
      <c r="K21" s="173"/>
    </row>
    <row r="22" spans="1:11" x14ac:dyDescent="0.25">
      <c r="A22" s="173"/>
      <c r="B22" s="173"/>
      <c r="C22" s="174"/>
      <c r="D22" s="175"/>
      <c r="E22" s="175"/>
      <c r="F22" s="173"/>
      <c r="G22" s="173"/>
      <c r="H22" s="176"/>
      <c r="I22" s="173"/>
      <c r="J22" s="173"/>
      <c r="K22" s="173"/>
    </row>
    <row r="23" spans="1:11" x14ac:dyDescent="0.25">
      <c r="A23" s="173"/>
      <c r="B23" s="173"/>
      <c r="C23" s="174"/>
      <c r="D23" s="175"/>
      <c r="E23" s="175"/>
      <c r="F23" s="173"/>
      <c r="G23" s="173"/>
      <c r="H23" s="176"/>
      <c r="I23" s="173"/>
      <c r="J23" s="173"/>
      <c r="K23" s="173"/>
    </row>
    <row r="24" spans="1:11" x14ac:dyDescent="0.25">
      <c r="A24" s="173"/>
      <c r="B24" s="173"/>
      <c r="C24" s="174"/>
      <c r="D24" s="175"/>
      <c r="E24" s="175"/>
      <c r="F24" s="173"/>
      <c r="G24" s="173"/>
      <c r="H24" s="176"/>
      <c r="I24" s="173"/>
      <c r="J24" s="173"/>
      <c r="K24" s="173"/>
    </row>
    <row r="25" spans="1:11" s="68" customFormat="1" ht="14.4" thickBot="1" x14ac:dyDescent="0.3">
      <c r="A25" s="173"/>
      <c r="B25" s="173"/>
      <c r="C25" s="174"/>
      <c r="D25" s="175"/>
      <c r="E25" s="175"/>
      <c r="F25" s="173"/>
      <c r="G25" s="173"/>
      <c r="H25" s="176"/>
      <c r="I25" s="173"/>
      <c r="J25" s="173"/>
      <c r="K25" s="173"/>
    </row>
    <row r="26" spans="1:11" x14ac:dyDescent="0.25">
      <c r="A26" s="76" t="s">
        <v>26</v>
      </c>
      <c r="B26" s="77" t="s">
        <v>27</v>
      </c>
      <c r="C26" s="78">
        <f>SUM(C9:C25)</f>
        <v>0</v>
      </c>
      <c r="D26" s="4" t="e">
        <f>AVERAGE(D9:D25)</f>
        <v>#DIV/0!</v>
      </c>
      <c r="E26" s="4">
        <f>SUM(E9:E25)</f>
        <v>0</v>
      </c>
      <c r="F26" s="78" t="s">
        <v>27</v>
      </c>
      <c r="G26" s="79" t="s">
        <v>27</v>
      </c>
      <c r="H26" s="5">
        <f>SUM(H9:H25)</f>
        <v>0</v>
      </c>
      <c r="I26" s="80" t="s">
        <v>27</v>
      </c>
      <c r="J26" s="78" t="s">
        <v>27</v>
      </c>
      <c r="K26" s="81" t="s">
        <v>27</v>
      </c>
    </row>
    <row r="27" spans="1:11" x14ac:dyDescent="0.25">
      <c r="A27" s="82"/>
      <c r="B27" s="82"/>
      <c r="C27" s="82"/>
      <c r="D27" s="82"/>
      <c r="E27" s="82"/>
      <c r="F27" s="82"/>
      <c r="G27" s="82"/>
      <c r="H27" s="82"/>
      <c r="I27" s="82"/>
      <c r="J27" s="82"/>
      <c r="K27" s="82"/>
    </row>
    <row r="28" spans="1:11" ht="15" customHeight="1" x14ac:dyDescent="0.25">
      <c r="A28" s="82" t="s">
        <v>90</v>
      </c>
      <c r="B28" s="82"/>
      <c r="C28" s="82"/>
      <c r="D28" s="82"/>
      <c r="E28" s="82"/>
      <c r="F28" s="82"/>
      <c r="G28" s="82"/>
      <c r="H28" s="82"/>
      <c r="I28" s="82"/>
      <c r="J28" s="82"/>
      <c r="K28" s="82"/>
    </row>
    <row r="29" spans="1:11" ht="15" customHeight="1" x14ac:dyDescent="0.25">
      <c r="A29" s="83"/>
      <c r="B29" s="83" t="s">
        <v>91</v>
      </c>
      <c r="C29" s="83"/>
      <c r="D29" s="83"/>
      <c r="E29" s="83"/>
      <c r="F29" s="83"/>
      <c r="G29" s="83"/>
      <c r="H29" s="83"/>
      <c r="I29" s="83"/>
      <c r="J29" s="83"/>
      <c r="K29" s="83"/>
    </row>
    <row r="30" spans="1:11" x14ac:dyDescent="0.25">
      <c r="A30" s="83"/>
      <c r="B30" s="83" t="s">
        <v>94</v>
      </c>
      <c r="C30" s="83"/>
      <c r="D30" s="83"/>
      <c r="E30" s="83"/>
      <c r="F30" s="83"/>
      <c r="G30" s="83"/>
      <c r="H30" s="83"/>
      <c r="I30" s="83"/>
      <c r="J30" s="83"/>
      <c r="K30" s="83"/>
    </row>
    <row r="31" spans="1:11" s="69" customFormat="1" x14ac:dyDescent="0.25">
      <c r="A31" s="84"/>
      <c r="B31" s="84" t="s">
        <v>92</v>
      </c>
      <c r="C31" s="84"/>
      <c r="D31" s="84"/>
      <c r="E31" s="84"/>
      <c r="F31" s="84"/>
      <c r="G31" s="84"/>
      <c r="H31" s="84"/>
      <c r="I31" s="84"/>
      <c r="J31" s="84"/>
      <c r="K31" s="84"/>
    </row>
    <row r="32" spans="1:11" x14ac:dyDescent="0.25">
      <c r="B32" s="70"/>
    </row>
    <row r="38" spans="2:2" x14ac:dyDescent="0.25">
      <c r="B38" s="70"/>
    </row>
  </sheetData>
  <sheetProtection algorithmName="SHA-512" hashValue="TXnWnfBlNU7liszRtN08ytlXsrW+6o7CIXALRcw0JbySjnFxWGdJjD2Sm3GuspHlar8RMWqAUPNDuFc1ZcujYw==" saltValue="u6hXJAFkneZC2W+BPskzjg==" spinCount="100000" sheet="1" objects="1" scenarios="1"/>
  <mergeCells count="16">
    <mergeCell ref="A2:I2"/>
    <mergeCell ref="A1:K1"/>
    <mergeCell ref="K5:K6"/>
    <mergeCell ref="J5:J6"/>
    <mergeCell ref="J4:K4"/>
    <mergeCell ref="B4:I4"/>
    <mergeCell ref="G5:G6"/>
    <mergeCell ref="A5:A6"/>
    <mergeCell ref="B5:B6"/>
    <mergeCell ref="C5:C6"/>
    <mergeCell ref="D5:D6"/>
    <mergeCell ref="E5:E6"/>
    <mergeCell ref="I5:I6"/>
    <mergeCell ref="H5:H6"/>
    <mergeCell ref="F5:F6"/>
    <mergeCell ref="A3:G3"/>
  </mergeCells>
  <pageMargins left="0.7" right="0.7" top="0.78740157499999996" bottom="0.78740157499999996" header="0.3" footer="0.3"/>
  <pageSetup paperSize="9" scale="76" orientation="landscape" r:id="rId1"/>
  <headerFooter>
    <oddHeader>&amp;R&amp;G</oddHeader>
    <oddFooter>&amp;R&amp;"Arial,Standard"&amp;10V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17" r:id="rId5" name="Check Box 1">
              <controlPr defaultSize="0" autoFill="0" autoLine="0" autoPict="0">
                <anchor moveWithCells="1">
                  <from>
                    <xdr:col>0</xdr:col>
                    <xdr:colOff>556260</xdr:colOff>
                    <xdr:row>27</xdr:row>
                    <xdr:rowOff>190500</xdr:rowOff>
                  </from>
                  <to>
                    <xdr:col>0</xdr:col>
                    <xdr:colOff>883920</xdr:colOff>
                    <xdr:row>29</xdr:row>
                    <xdr:rowOff>7620</xdr:rowOff>
                  </to>
                </anchor>
              </controlPr>
            </control>
          </mc:Choice>
        </mc:AlternateContent>
        <mc:AlternateContent xmlns:mc="http://schemas.openxmlformats.org/markup-compatibility/2006">
          <mc:Choice Requires="x14">
            <control shapeId="9218" r:id="rId6" name="Check Box 2">
              <controlPr defaultSize="0" autoFill="0" autoLine="0" autoPict="0">
                <anchor moveWithCells="1">
                  <from>
                    <xdr:col>0</xdr:col>
                    <xdr:colOff>556260</xdr:colOff>
                    <xdr:row>28</xdr:row>
                    <xdr:rowOff>182880</xdr:rowOff>
                  </from>
                  <to>
                    <xdr:col>0</xdr:col>
                    <xdr:colOff>883920</xdr:colOff>
                    <xdr:row>30</xdr:row>
                    <xdr:rowOff>22860</xdr:rowOff>
                  </to>
                </anchor>
              </controlPr>
            </control>
          </mc:Choice>
        </mc:AlternateContent>
        <mc:AlternateContent xmlns:mc="http://schemas.openxmlformats.org/markup-compatibility/2006">
          <mc:Choice Requires="x14">
            <control shapeId="9219" r:id="rId7" name="Check Box 3">
              <controlPr defaultSize="0" autoFill="0" autoLine="0" autoPict="0">
                <anchor moveWithCells="1">
                  <from>
                    <xdr:col>0</xdr:col>
                    <xdr:colOff>563880</xdr:colOff>
                    <xdr:row>30</xdr:row>
                    <xdr:rowOff>0</xdr:rowOff>
                  </from>
                  <to>
                    <xdr:col>0</xdr:col>
                    <xdr:colOff>899160</xdr:colOff>
                    <xdr:row>31</xdr:row>
                    <xdr:rowOff>22860</xdr:rowOff>
                  </to>
                </anchor>
              </controlPr>
            </control>
          </mc:Choice>
        </mc:AlternateContent>
        <mc:AlternateContent xmlns:mc="http://schemas.openxmlformats.org/markup-compatibility/2006">
          <mc:Choice Requires="x14">
            <control shapeId="9223" r:id="rId8" name="Check Box 7">
              <controlPr defaultSize="0" autoFill="0" autoLine="0" autoPict="0">
                <anchor moveWithCells="1">
                  <from>
                    <xdr:col>0</xdr:col>
                    <xdr:colOff>556260</xdr:colOff>
                    <xdr:row>27</xdr:row>
                    <xdr:rowOff>190500</xdr:rowOff>
                  </from>
                  <to>
                    <xdr:col>0</xdr:col>
                    <xdr:colOff>883920</xdr:colOff>
                    <xdr:row>29</xdr:row>
                    <xdr:rowOff>7620</xdr:rowOff>
                  </to>
                </anchor>
              </controlPr>
            </control>
          </mc:Choice>
        </mc:AlternateContent>
        <mc:AlternateContent xmlns:mc="http://schemas.openxmlformats.org/markup-compatibility/2006">
          <mc:Choice Requires="x14">
            <control shapeId="9224" r:id="rId9" name="Check Box 8">
              <controlPr defaultSize="0" autoFill="0" autoLine="0" autoPict="0">
                <anchor moveWithCells="1">
                  <from>
                    <xdr:col>0</xdr:col>
                    <xdr:colOff>556260</xdr:colOff>
                    <xdr:row>28</xdr:row>
                    <xdr:rowOff>182880</xdr:rowOff>
                  </from>
                  <to>
                    <xdr:col>0</xdr:col>
                    <xdr:colOff>883920</xdr:colOff>
                    <xdr:row>30</xdr:row>
                    <xdr:rowOff>22860</xdr:rowOff>
                  </to>
                </anchor>
              </controlPr>
            </control>
          </mc:Choice>
        </mc:AlternateContent>
        <mc:AlternateContent xmlns:mc="http://schemas.openxmlformats.org/markup-compatibility/2006">
          <mc:Choice Requires="x14">
            <control shapeId="9225" r:id="rId10" name="Check Box 9">
              <controlPr defaultSize="0" autoFill="0" autoLine="0" autoPict="0">
                <anchor moveWithCells="1">
                  <from>
                    <xdr:col>0</xdr:col>
                    <xdr:colOff>563880</xdr:colOff>
                    <xdr:row>30</xdr:row>
                    <xdr:rowOff>0</xdr:rowOff>
                  </from>
                  <to>
                    <xdr:col>0</xdr:col>
                    <xdr:colOff>899160</xdr:colOff>
                    <xdr:row>31</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37"/>
  <sheetViews>
    <sheetView zoomScale="90" zoomScaleNormal="90" workbookViewId="0">
      <selection activeCell="C4" sqref="C4"/>
    </sheetView>
  </sheetViews>
  <sheetFormatPr baseColWidth="10" defaultColWidth="11.44140625" defaultRowHeight="13.8" x14ac:dyDescent="0.25"/>
  <cols>
    <col min="1" max="1" width="13.6640625" style="65" customWidth="1"/>
    <col min="2" max="2" width="36.5546875" style="65" bestFit="1" customWidth="1"/>
    <col min="3" max="6" width="15.109375" style="65" customWidth="1"/>
    <col min="7" max="16384" width="11.44140625" style="65"/>
  </cols>
  <sheetData>
    <row r="1" spans="1:11" ht="31.95" customHeight="1" x14ac:dyDescent="0.25">
      <c r="A1" s="88" t="s">
        <v>95</v>
      </c>
      <c r="B1" s="71"/>
      <c r="C1" s="71"/>
      <c r="D1" s="71"/>
      <c r="E1" s="71"/>
      <c r="F1" s="71"/>
      <c r="G1" s="64"/>
      <c r="H1" s="64"/>
      <c r="I1" s="64"/>
      <c r="J1" s="64"/>
      <c r="K1" s="64"/>
    </row>
    <row r="2" spans="1:11" ht="19.5" customHeight="1" x14ac:dyDescent="0.25">
      <c r="A2" s="89" t="s">
        <v>96</v>
      </c>
      <c r="B2" s="90"/>
      <c r="C2" s="90"/>
      <c r="D2" s="90"/>
      <c r="E2" s="90"/>
      <c r="F2" s="90"/>
      <c r="G2" s="64"/>
      <c r="H2" s="64"/>
      <c r="I2" s="64"/>
      <c r="J2" s="64"/>
      <c r="K2" s="64"/>
    </row>
    <row r="3" spans="1:11" x14ac:dyDescent="0.25">
      <c r="A3" s="82"/>
      <c r="B3" s="82"/>
      <c r="C3" s="82"/>
      <c r="D3" s="82"/>
      <c r="E3" s="82"/>
      <c r="F3" s="82"/>
    </row>
    <row r="4" spans="1:11" ht="16.8" x14ac:dyDescent="0.3">
      <c r="A4" s="91" t="s">
        <v>97</v>
      </c>
      <c r="B4" s="92"/>
      <c r="C4" s="6"/>
      <c r="D4" s="6"/>
      <c r="E4" s="92"/>
      <c r="F4" s="100"/>
    </row>
    <row r="5" spans="1:11" ht="14.4" x14ac:dyDescent="0.25">
      <c r="A5" s="93"/>
      <c r="B5" s="82"/>
      <c r="C5" s="154"/>
      <c r="D5" s="155"/>
      <c r="E5" s="154"/>
      <c r="F5" s="155"/>
    </row>
    <row r="6" spans="1:11" ht="16.95" customHeight="1" x14ac:dyDescent="0.3">
      <c r="A6" s="94" t="s">
        <v>98</v>
      </c>
      <c r="B6" s="82"/>
      <c r="C6" s="154" t="s">
        <v>99</v>
      </c>
      <c r="D6" s="155"/>
      <c r="E6" s="154" t="s">
        <v>100</v>
      </c>
      <c r="F6" s="155"/>
    </row>
    <row r="7" spans="1:11" x14ac:dyDescent="0.25">
      <c r="A7" s="95"/>
      <c r="B7" s="96"/>
      <c r="C7" s="95"/>
      <c r="D7" s="101"/>
      <c r="E7" s="95"/>
      <c r="F7" s="101"/>
    </row>
    <row r="8" spans="1:11" x14ac:dyDescent="0.25">
      <c r="A8" s="93" t="s">
        <v>101</v>
      </c>
      <c r="B8" s="82"/>
      <c r="C8" s="93" t="s">
        <v>102</v>
      </c>
      <c r="D8" s="106" t="s">
        <v>103</v>
      </c>
      <c r="E8" s="102" t="s">
        <v>104</v>
      </c>
      <c r="F8" s="103" t="s">
        <v>105</v>
      </c>
    </row>
    <row r="9" spans="1:11" x14ac:dyDescent="0.25">
      <c r="A9" s="93"/>
      <c r="B9" s="82" t="s">
        <v>153</v>
      </c>
      <c r="C9" s="1"/>
      <c r="D9" s="2" t="s">
        <v>106</v>
      </c>
      <c r="E9" s="102" t="s">
        <v>107</v>
      </c>
      <c r="F9" s="103" t="s">
        <v>28</v>
      </c>
    </row>
    <row r="10" spans="1:11" x14ac:dyDescent="0.25">
      <c r="A10" s="97"/>
      <c r="B10" s="98" t="s">
        <v>108</v>
      </c>
      <c r="C10" s="7"/>
      <c r="D10" s="8" t="s">
        <v>106</v>
      </c>
      <c r="E10" s="104" t="s">
        <v>154</v>
      </c>
      <c r="F10" s="105" t="s">
        <v>29</v>
      </c>
    </row>
    <row r="11" spans="1:11" x14ac:dyDescent="0.25">
      <c r="A11" s="93"/>
      <c r="B11" s="82"/>
      <c r="C11" s="93"/>
      <c r="D11" s="106"/>
      <c r="E11" s="93"/>
      <c r="F11" s="106"/>
    </row>
    <row r="12" spans="1:11" x14ac:dyDescent="0.25">
      <c r="A12" s="93" t="s">
        <v>109</v>
      </c>
      <c r="B12" s="82"/>
      <c r="C12" s="93" t="s">
        <v>102</v>
      </c>
      <c r="D12" s="106" t="s">
        <v>103</v>
      </c>
      <c r="E12" s="102" t="s">
        <v>104</v>
      </c>
      <c r="F12" s="103" t="s">
        <v>105</v>
      </c>
    </row>
    <row r="13" spans="1:11" x14ac:dyDescent="0.25">
      <c r="A13" s="93"/>
      <c r="B13" s="82" t="s">
        <v>110</v>
      </c>
      <c r="C13" s="1"/>
      <c r="D13" s="2" t="s">
        <v>106</v>
      </c>
      <c r="E13" s="107" t="s">
        <v>30</v>
      </c>
      <c r="F13" s="108" t="s">
        <v>31</v>
      </c>
    </row>
    <row r="14" spans="1:11" x14ac:dyDescent="0.25">
      <c r="A14" s="93"/>
      <c r="B14" s="82" t="s">
        <v>111</v>
      </c>
      <c r="C14" s="1"/>
      <c r="D14" s="2" t="s">
        <v>106</v>
      </c>
      <c r="E14" s="107" t="s">
        <v>30</v>
      </c>
      <c r="F14" s="108" t="s">
        <v>32</v>
      </c>
    </row>
    <row r="15" spans="1:11" x14ac:dyDescent="0.25">
      <c r="A15" s="97"/>
      <c r="B15" s="98" t="s">
        <v>112</v>
      </c>
      <c r="C15" s="7"/>
      <c r="D15" s="8" t="s">
        <v>106</v>
      </c>
      <c r="E15" s="109" t="s">
        <v>33</v>
      </c>
      <c r="F15" s="110"/>
    </row>
    <row r="16" spans="1:11" x14ac:dyDescent="0.25">
      <c r="A16" s="93"/>
      <c r="B16" s="82"/>
      <c r="C16" s="93"/>
      <c r="D16" s="106"/>
      <c r="E16" s="93"/>
      <c r="F16" s="106"/>
    </row>
    <row r="17" spans="1:6" x14ac:dyDescent="0.25">
      <c r="A17" s="93" t="s">
        <v>113</v>
      </c>
      <c r="B17" s="82"/>
      <c r="C17" s="93" t="s">
        <v>102</v>
      </c>
      <c r="D17" s="106" t="s">
        <v>103</v>
      </c>
      <c r="E17" s="102" t="s">
        <v>104</v>
      </c>
      <c r="F17" s="103" t="s">
        <v>105</v>
      </c>
    </row>
    <row r="18" spans="1:6" x14ac:dyDescent="0.25">
      <c r="A18" s="97"/>
      <c r="B18" s="99" t="s">
        <v>114</v>
      </c>
      <c r="C18" s="7"/>
      <c r="D18" s="8" t="s">
        <v>106</v>
      </c>
      <c r="E18" s="104" t="s">
        <v>34</v>
      </c>
      <c r="F18" s="105"/>
    </row>
    <row r="19" spans="1:6" x14ac:dyDescent="0.25">
      <c r="A19" s="93"/>
      <c r="B19" s="82"/>
      <c r="C19" s="95"/>
      <c r="D19" s="82"/>
      <c r="E19" s="82"/>
      <c r="F19" s="106"/>
    </row>
    <row r="20" spans="1:6" ht="28.8" customHeight="1" x14ac:dyDescent="0.25">
      <c r="A20" s="97" t="s">
        <v>115</v>
      </c>
      <c r="B20" s="98"/>
      <c r="C20" s="156"/>
      <c r="D20" s="157"/>
      <c r="E20" s="157"/>
      <c r="F20" s="158"/>
    </row>
    <row r="21" spans="1:6" ht="14.4" x14ac:dyDescent="0.3">
      <c r="A21" s="82"/>
      <c r="B21" s="82"/>
      <c r="C21"/>
      <c r="D21"/>
      <c r="E21"/>
      <c r="F21"/>
    </row>
    <row r="22" spans="1:6" x14ac:dyDescent="0.25">
      <c r="A22" s="82" t="s">
        <v>116</v>
      </c>
      <c r="B22" s="82"/>
      <c r="C22" s="82"/>
      <c r="D22" s="82"/>
      <c r="E22" s="82"/>
      <c r="F22" s="82"/>
    </row>
    <row r="23" spans="1:6" ht="17.399999999999999" customHeight="1" x14ac:dyDescent="0.25">
      <c r="A23" s="111" t="s">
        <v>117</v>
      </c>
      <c r="B23" s="89"/>
      <c r="C23" s="89"/>
      <c r="D23" s="89"/>
      <c r="E23" s="89"/>
      <c r="F23" s="89"/>
    </row>
    <row r="24" spans="1:6" s="69" customFormat="1" ht="27.75" customHeight="1" x14ac:dyDescent="0.25">
      <c r="A24" s="153" t="s">
        <v>162</v>
      </c>
      <c r="B24" s="153"/>
      <c r="C24" s="153"/>
      <c r="D24" s="153"/>
      <c r="E24" s="153"/>
      <c r="F24" s="153"/>
    </row>
    <row r="25" spans="1:6" x14ac:dyDescent="0.25">
      <c r="A25" s="85"/>
    </row>
    <row r="26" spans="1:6" x14ac:dyDescent="0.25">
      <c r="A26" s="82" t="s">
        <v>118</v>
      </c>
    </row>
    <row r="28" spans="1:6" s="86" customFormat="1" x14ac:dyDescent="0.25">
      <c r="A28" s="86" t="s">
        <v>119</v>
      </c>
    </row>
    <row r="29" spans="1:6" s="86" customFormat="1" x14ac:dyDescent="0.25">
      <c r="A29" s="86" t="s">
        <v>106</v>
      </c>
    </row>
    <row r="30" spans="1:6" s="86" customFormat="1" ht="14.4" x14ac:dyDescent="0.3">
      <c r="A30" s="87" t="s">
        <v>35</v>
      </c>
    </row>
    <row r="31" spans="1:6" s="86" customFormat="1" ht="14.4" x14ac:dyDescent="0.3">
      <c r="A31" s="87" t="s">
        <v>36</v>
      </c>
    </row>
    <row r="32" spans="1:6" s="86" customFormat="1" ht="14.4" x14ac:dyDescent="0.3">
      <c r="A32" s="87" t="s">
        <v>37</v>
      </c>
    </row>
    <row r="33" spans="1:1" s="86" customFormat="1" ht="14.4" x14ac:dyDescent="0.3">
      <c r="A33" s="87" t="s">
        <v>38</v>
      </c>
    </row>
    <row r="34" spans="1:1" s="86" customFormat="1" x14ac:dyDescent="0.25">
      <c r="A34" s="86" t="s">
        <v>39</v>
      </c>
    </row>
    <row r="35" spans="1:1" s="86" customFormat="1" x14ac:dyDescent="0.25">
      <c r="A35" s="86" t="s">
        <v>40</v>
      </c>
    </row>
    <row r="36" spans="1:1" s="86" customFormat="1" ht="14.4" x14ac:dyDescent="0.3">
      <c r="A36" s="87" t="s">
        <v>120</v>
      </c>
    </row>
    <row r="37" spans="1:1" s="86" customFormat="1" x14ac:dyDescent="0.25"/>
  </sheetData>
  <sheetProtection algorithmName="SHA-512" hashValue="8eshJDLtDiVGmt1F/3rMsBh7qifbIIzJQcu8lR0q/dXSU5yZr6mc8WhuvIoSwyJ9O/EDZJ58b2W0E0f3r5ontw==" saltValue="savmPAigsWU4Jr7DURjbAw==" spinCount="100000" sheet="1" objects="1" scenarios="1"/>
  <mergeCells count="6">
    <mergeCell ref="A24:F24"/>
    <mergeCell ref="E6:F6"/>
    <mergeCell ref="C6:D6"/>
    <mergeCell ref="C20:F20"/>
    <mergeCell ref="C5:D5"/>
    <mergeCell ref="E5:F5"/>
  </mergeCells>
  <dataValidations count="1">
    <dataValidation type="list" allowBlank="1" showInputMessage="1" showErrorMessage="1" sqref="D13:D16 D9:D11 D18" xr:uid="{4C900DAB-B0F6-4CA7-95F5-4B18E6AABE79}">
      <formula1>$A$29:$A$36</formula1>
    </dataValidation>
  </dataValidations>
  <pageMargins left="0.7" right="0.7" top="0.78740157499999996" bottom="0.78740157499999996" header="0.3" footer="0.3"/>
  <pageSetup paperSize="9" orientation="landscape" r:id="rId1"/>
  <headerFooter>
    <oddHeader>&amp;R&amp;G</oddHeader>
    <oddFooter>&amp;R&amp;"Arial,Standard"&amp;10V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7174" r:id="rId5" name="Check Box 6">
              <controlPr defaultSize="0" autoFill="0" autoLine="0" autoPict="0">
                <anchor moveWithCells="1">
                  <from>
                    <xdr:col>0</xdr:col>
                    <xdr:colOff>99060</xdr:colOff>
                    <xdr:row>21</xdr:row>
                    <xdr:rowOff>137160</xdr:rowOff>
                  </from>
                  <to>
                    <xdr:col>0</xdr:col>
                    <xdr:colOff>426720</xdr:colOff>
                    <xdr:row>23</xdr:row>
                    <xdr:rowOff>7620</xdr:rowOff>
                  </to>
                </anchor>
              </controlPr>
            </control>
          </mc:Choice>
        </mc:AlternateContent>
        <mc:AlternateContent xmlns:mc="http://schemas.openxmlformats.org/markup-compatibility/2006">
          <mc:Choice Requires="x14">
            <control shapeId="7181" r:id="rId6" name="Check Box 13">
              <controlPr defaultSize="0" autoFill="0" autoLine="0" autoPict="0">
                <anchor moveWithCells="1">
                  <from>
                    <xdr:col>0</xdr:col>
                    <xdr:colOff>99060</xdr:colOff>
                    <xdr:row>22</xdr:row>
                    <xdr:rowOff>60960</xdr:rowOff>
                  </from>
                  <to>
                    <xdr:col>0</xdr:col>
                    <xdr:colOff>480060</xdr:colOff>
                    <xdr:row>23</xdr:row>
                    <xdr:rowOff>327660</xdr:rowOff>
                  </to>
                </anchor>
              </controlPr>
            </control>
          </mc:Choice>
        </mc:AlternateContent>
        <mc:AlternateContent xmlns:mc="http://schemas.openxmlformats.org/markup-compatibility/2006">
          <mc:Choice Requires="x14">
            <control shapeId="7182" r:id="rId7" name="Check Box 14">
              <controlPr defaultSize="0" autoFill="0" autoLine="0" autoPict="0">
                <anchor moveWithCells="1">
                  <from>
                    <xdr:col>0</xdr:col>
                    <xdr:colOff>99060</xdr:colOff>
                    <xdr:row>21</xdr:row>
                    <xdr:rowOff>137160</xdr:rowOff>
                  </from>
                  <to>
                    <xdr:col>0</xdr:col>
                    <xdr:colOff>426720</xdr:colOff>
                    <xdr:row>23</xdr:row>
                    <xdr:rowOff>7620</xdr:rowOff>
                  </to>
                </anchor>
              </controlPr>
            </control>
          </mc:Choice>
        </mc:AlternateContent>
        <mc:AlternateContent xmlns:mc="http://schemas.openxmlformats.org/markup-compatibility/2006">
          <mc:Choice Requires="x14">
            <control shapeId="7183" r:id="rId8" name="Check Box 15">
              <controlPr defaultSize="0" autoFill="0" autoLine="0" autoPict="0">
                <anchor moveWithCells="1">
                  <from>
                    <xdr:col>0</xdr:col>
                    <xdr:colOff>99060</xdr:colOff>
                    <xdr:row>22</xdr:row>
                    <xdr:rowOff>60960</xdr:rowOff>
                  </from>
                  <to>
                    <xdr:col>0</xdr:col>
                    <xdr:colOff>480060</xdr:colOff>
                    <xdr:row>23</xdr:row>
                    <xdr:rowOff>327660</xdr:rowOff>
                  </to>
                </anchor>
              </controlPr>
            </control>
          </mc:Choice>
        </mc:AlternateContent>
        <mc:AlternateContent xmlns:mc="http://schemas.openxmlformats.org/markup-compatibility/2006">
          <mc:Choice Requires="x14">
            <control shapeId="7185" r:id="rId9" name="Check Box 17">
              <controlPr defaultSize="0" autoFill="0" autoLine="0" autoPict="0">
                <anchor moveWithCells="1">
                  <from>
                    <xdr:col>0</xdr:col>
                    <xdr:colOff>99060</xdr:colOff>
                    <xdr:row>21</xdr:row>
                    <xdr:rowOff>137160</xdr:rowOff>
                  </from>
                  <to>
                    <xdr:col>0</xdr:col>
                    <xdr:colOff>426720</xdr:colOff>
                    <xdr:row>23</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27"/>
  <sheetViews>
    <sheetView zoomScale="92" zoomScaleNormal="92" workbookViewId="0">
      <selection activeCell="A7" sqref="A7:B7"/>
    </sheetView>
  </sheetViews>
  <sheetFormatPr baseColWidth="10" defaultColWidth="11.5546875" defaultRowHeight="13.8" x14ac:dyDescent="0.25"/>
  <cols>
    <col min="1" max="4" width="29.33203125" style="65" customWidth="1"/>
    <col min="5" max="5" width="26.33203125" style="65" customWidth="1"/>
    <col min="6" max="16384" width="11.5546875" style="65"/>
  </cols>
  <sheetData>
    <row r="1" spans="1:14" ht="32.25" customHeight="1" x14ac:dyDescent="0.25">
      <c r="A1" s="164" t="s">
        <v>156</v>
      </c>
      <c r="B1" s="164"/>
      <c r="C1" s="164"/>
      <c r="D1" s="164"/>
      <c r="E1" s="64"/>
      <c r="F1" s="64"/>
      <c r="G1" s="64"/>
      <c r="H1" s="64"/>
      <c r="I1" s="64"/>
      <c r="J1" s="64"/>
      <c r="K1" s="64"/>
      <c r="L1" s="165"/>
      <c r="M1" s="166"/>
      <c r="N1" s="166"/>
    </row>
    <row r="2" spans="1:14" ht="19.5" customHeight="1" x14ac:dyDescent="0.3">
      <c r="A2" s="168" t="s">
        <v>121</v>
      </c>
      <c r="B2" s="169"/>
      <c r="C2" s="169"/>
      <c r="D2" s="170"/>
      <c r="E2" s="64"/>
      <c r="F2" s="64"/>
      <c r="G2" s="64"/>
      <c r="H2" s="112"/>
      <c r="I2" s="64"/>
      <c r="J2" s="64"/>
      <c r="K2" s="64"/>
      <c r="L2" s="64"/>
      <c r="M2" s="64"/>
    </row>
    <row r="3" spans="1:14" ht="20.399999999999999" customHeight="1" x14ac:dyDescent="0.25">
      <c r="A3" s="117" t="s">
        <v>122</v>
      </c>
      <c r="B3" s="118"/>
      <c r="C3" s="119"/>
      <c r="D3" s="120"/>
      <c r="E3" s="64"/>
      <c r="F3" s="64"/>
      <c r="G3" s="64"/>
      <c r="H3" s="64"/>
      <c r="I3" s="64"/>
      <c r="J3" s="64"/>
      <c r="K3" s="64"/>
      <c r="L3" s="64"/>
      <c r="M3" s="64"/>
      <c r="N3" s="64"/>
    </row>
    <row r="4" spans="1:14" ht="42.6" customHeight="1" x14ac:dyDescent="0.25">
      <c r="A4" s="121" t="s">
        <v>123</v>
      </c>
      <c r="B4" s="32"/>
      <c r="C4" s="32" t="s">
        <v>124</v>
      </c>
      <c r="D4" s="122" t="s">
        <v>125</v>
      </c>
      <c r="E4" s="113"/>
      <c r="F4" s="64"/>
      <c r="G4" s="64"/>
      <c r="H4" s="64"/>
      <c r="I4" s="64"/>
      <c r="J4" s="64"/>
      <c r="K4" s="64"/>
      <c r="L4" s="64"/>
      <c r="M4" s="64"/>
      <c r="N4" s="64"/>
    </row>
    <row r="5" spans="1:14" ht="28.5" customHeight="1" x14ac:dyDescent="0.25">
      <c r="A5" s="161" t="s">
        <v>157</v>
      </c>
      <c r="B5" s="162"/>
      <c r="C5" s="162"/>
      <c r="D5" s="163"/>
      <c r="E5" s="113"/>
      <c r="F5" s="64"/>
      <c r="G5" s="64"/>
      <c r="H5" s="64"/>
      <c r="I5" s="64"/>
      <c r="J5" s="64"/>
      <c r="K5" s="64"/>
      <c r="L5" s="64"/>
      <c r="M5" s="64"/>
      <c r="N5" s="64"/>
    </row>
    <row r="6" spans="1:14" ht="47.4" customHeight="1" x14ac:dyDescent="0.25">
      <c r="A6" s="123" t="s">
        <v>126</v>
      </c>
      <c r="B6" s="124"/>
      <c r="C6" s="125" t="s">
        <v>127</v>
      </c>
      <c r="D6" s="126" t="s">
        <v>128</v>
      </c>
      <c r="E6" s="64"/>
      <c r="F6" s="64"/>
      <c r="G6" s="64"/>
      <c r="H6" s="64"/>
      <c r="I6" s="64"/>
      <c r="J6" s="64"/>
      <c r="K6" s="64"/>
      <c r="L6" s="64"/>
      <c r="M6" s="64"/>
      <c r="N6" s="64"/>
    </row>
    <row r="7" spans="1:14" ht="66" customHeight="1" x14ac:dyDescent="0.3">
      <c r="A7" s="171"/>
      <c r="B7" s="172"/>
      <c r="C7" s="25"/>
      <c r="D7" s="25"/>
      <c r="E7" s="64"/>
      <c r="F7" s="64"/>
      <c r="G7" s="64"/>
      <c r="H7" s="64"/>
      <c r="I7" s="64"/>
      <c r="J7" s="64"/>
      <c r="K7" s="64"/>
      <c r="L7" s="64"/>
      <c r="M7" s="64"/>
      <c r="N7" s="64"/>
    </row>
    <row r="8" spans="1:14" ht="66" customHeight="1" x14ac:dyDescent="0.3">
      <c r="A8" s="171"/>
      <c r="B8" s="172"/>
      <c r="C8" s="25"/>
      <c r="D8" s="25"/>
      <c r="E8" s="64"/>
      <c r="F8" s="64"/>
      <c r="G8" s="64"/>
      <c r="H8" s="64"/>
      <c r="I8" s="64"/>
      <c r="J8" s="64"/>
      <c r="K8" s="64"/>
      <c r="L8" s="64"/>
      <c r="M8" s="64"/>
      <c r="N8" s="64"/>
    </row>
    <row r="9" spans="1:14" ht="32.4" customHeight="1" x14ac:dyDescent="0.25">
      <c r="A9" s="121" t="s">
        <v>129</v>
      </c>
      <c r="B9" s="32"/>
      <c r="C9" s="32" t="s">
        <v>124</v>
      </c>
      <c r="D9" s="122" t="s">
        <v>125</v>
      </c>
    </row>
    <row r="10" spans="1:14" ht="28.5" customHeight="1" x14ac:dyDescent="0.25">
      <c r="A10" s="161" t="s">
        <v>130</v>
      </c>
      <c r="B10" s="162"/>
      <c r="C10" s="162"/>
      <c r="D10" s="163"/>
    </row>
    <row r="11" spans="1:14" ht="49.2" customHeight="1" x14ac:dyDescent="0.25">
      <c r="A11" s="123" t="s">
        <v>126</v>
      </c>
      <c r="B11" s="124"/>
      <c r="C11" s="125" t="s">
        <v>127</v>
      </c>
      <c r="D11" s="126" t="s">
        <v>128</v>
      </c>
    </row>
    <row r="12" spans="1:14" ht="64.2" customHeight="1" x14ac:dyDescent="0.3">
      <c r="A12" s="171"/>
      <c r="B12" s="172"/>
      <c r="C12" s="25"/>
      <c r="D12" s="25"/>
      <c r="E12" s="114"/>
    </row>
    <row r="13" spans="1:14" ht="64.2" customHeight="1" x14ac:dyDescent="0.3">
      <c r="A13" s="171"/>
      <c r="B13" s="172"/>
      <c r="C13" s="25"/>
      <c r="D13" s="25"/>
    </row>
    <row r="14" spans="1:14" x14ac:dyDescent="0.25">
      <c r="A14" s="82"/>
      <c r="B14" s="82"/>
      <c r="C14" s="82"/>
      <c r="D14" s="82"/>
    </row>
    <row r="15" spans="1:14" ht="22.2" customHeight="1" x14ac:dyDescent="0.25">
      <c r="A15" s="117" t="s">
        <v>155</v>
      </c>
      <c r="B15" s="96"/>
      <c r="C15" s="96"/>
      <c r="D15" s="101"/>
      <c r="E15" s="64"/>
      <c r="F15" s="64"/>
      <c r="G15" s="64"/>
      <c r="H15" s="64"/>
      <c r="I15" s="64"/>
      <c r="J15" s="64"/>
      <c r="K15" s="64"/>
      <c r="L15" s="64"/>
      <c r="M15" s="64"/>
      <c r="N15" s="64"/>
    </row>
    <row r="16" spans="1:14" ht="63" customHeight="1" x14ac:dyDescent="0.3">
      <c r="A16" s="47" t="s">
        <v>158</v>
      </c>
      <c r="B16" s="159"/>
      <c r="C16" s="167"/>
      <c r="D16" s="126" t="s">
        <v>131</v>
      </c>
      <c r="F16" s="115"/>
      <c r="G16" s="64"/>
      <c r="I16" s="64"/>
      <c r="J16" s="64"/>
      <c r="K16" s="64"/>
      <c r="L16" s="64"/>
      <c r="M16" s="64"/>
      <c r="N16" s="64"/>
    </row>
    <row r="17" spans="1:14" ht="63" customHeight="1" x14ac:dyDescent="0.3">
      <c r="A17" s="47" t="s">
        <v>132</v>
      </c>
      <c r="B17" s="159"/>
      <c r="C17" s="160"/>
      <c r="D17" s="126" t="s">
        <v>133</v>
      </c>
      <c r="F17" s="115"/>
      <c r="G17" s="64"/>
      <c r="H17" s="64"/>
      <c r="I17" s="64"/>
      <c r="J17" s="64"/>
      <c r="K17" s="64"/>
      <c r="L17" s="64"/>
      <c r="M17" s="64"/>
      <c r="N17" s="64"/>
    </row>
    <row r="18" spans="1:14" ht="63" customHeight="1" x14ac:dyDescent="0.3">
      <c r="A18" s="47" t="s">
        <v>134</v>
      </c>
      <c r="B18" s="159"/>
      <c r="C18" s="160"/>
      <c r="D18" s="126" t="s">
        <v>135</v>
      </c>
    </row>
    <row r="25" spans="1:14" s="116" customFormat="1" x14ac:dyDescent="0.25">
      <c r="A25" s="65"/>
      <c r="B25" s="65"/>
      <c r="C25" s="65"/>
      <c r="D25" s="65"/>
      <c r="E25" s="65"/>
    </row>
    <row r="27" spans="1:14" x14ac:dyDescent="0.25">
      <c r="A27" s="116"/>
      <c r="B27" s="116"/>
      <c r="C27" s="116"/>
      <c r="D27" s="116"/>
      <c r="E27" s="116"/>
    </row>
  </sheetData>
  <sheetProtection algorithmName="SHA-512" hashValue="fLfQqZVGhfJHwQJC+oeiy/g0H/ouH+zkTWzCJ/d4lxwdkU+qlil4bXVqZvAnFS8It1jiyNa40S2/aZlgifVTLw==" saltValue="1VtMpCiBXrxFqYDkO3enFA==" spinCount="100000" sheet="1" objects="1" scenarios="1"/>
  <mergeCells count="12">
    <mergeCell ref="B18:C18"/>
    <mergeCell ref="A10:D10"/>
    <mergeCell ref="A1:D1"/>
    <mergeCell ref="L1:N1"/>
    <mergeCell ref="B16:C16"/>
    <mergeCell ref="B17:C17"/>
    <mergeCell ref="A2:D2"/>
    <mergeCell ref="A5:D5"/>
    <mergeCell ref="A7:B7"/>
    <mergeCell ref="A8:B8"/>
    <mergeCell ref="A12:B12"/>
    <mergeCell ref="A13:B13"/>
  </mergeCells>
  <pageMargins left="0.7" right="0.7" top="0.78740157499999996" bottom="0.78740157499999996" header="0.3" footer="0.3"/>
  <pageSetup paperSize="9" scale="74" orientation="portrait" r:id="rId1"/>
  <headerFooter>
    <oddHeader>&amp;R&amp;G</oddHeader>
    <oddFooter>&amp;R&amp;"Arial,Standard"&amp;10V 03/2024</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TaxCatchAll xmlns="a0c6efcb-1797-4e7e-9ed9-6bf64d64053b" xsi:nil="true"/>
    <SharedWithUsers xmlns="a0c6efcb-1797-4e7e-9ed9-6bf64d64053b">
      <UserInfo>
        <DisplayName>Anna Lochmann</DisplayName>
        <AccountId>110</AccountId>
        <AccountType/>
      </UserInfo>
      <UserInfo>
        <DisplayName>Nathalie Windlin</DisplayName>
        <AccountId>3502</AccountId>
        <AccountType/>
      </UserInfo>
      <UserInfo>
        <DisplayName>Hans Ramseier</DisplayName>
        <AccountId>93</AccountId>
        <AccountType/>
      </UserInfo>
    </SharedWithUsers>
    <MediaLengthInSeconds xmlns="830c07e9-a4cc-4726-9705-e82f0ed25150" xsi:nil="true"/>
    <gesichtet_x003f_ xmlns="830c07e9-a4cc-4726-9705-e82f0ed25150" xsi:nil="true"/>
    <_Flow_SignoffStatus xmlns="830c07e9-a4cc-4726-9705-e82f0ed25150" xsi:nil="true"/>
    <Pfad xmlns="830c07e9-a4cc-4726-9705-e82f0ed25150">
      <Url xsi:nil="true"/>
      <Description xsi:nil="true"/>
    </Pfad>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1" ma:contentTypeDescription="Ein neues Dokument erstellen." ma:contentTypeScope="" ma:versionID="224001e348a66c7dab483d141f730378">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ff0026de136d53f9fd0b0fc3cfa589a9"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element ref="ns2:gesichtet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element name="gesichtet_x003f_" ma:index="28" nillable="true" ma:displayName="gesichtet?" ma:format="Dropdown" ma:internalName="gesichtet_x003f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3E3ED9-ADBA-48F0-A8FC-AF87FBF7B05C}">
  <ds:schemaRefs>
    <ds:schemaRef ds:uri="http://schemas.microsoft.com/office/2006/documentManagement/types"/>
    <ds:schemaRef ds:uri="a0c6efcb-1797-4e7e-9ed9-6bf64d64053b"/>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830c07e9-a4cc-4726-9705-e82f0ed25150"/>
    <ds:schemaRef ds:uri="http://www.w3.org/XML/1998/namespace"/>
    <ds:schemaRef ds:uri="http://purl.org/dc/dcmitype/"/>
  </ds:schemaRefs>
</ds:datastoreItem>
</file>

<file path=customXml/itemProps2.xml><?xml version="1.0" encoding="utf-8"?>
<ds:datastoreItem xmlns:ds="http://schemas.openxmlformats.org/officeDocument/2006/customXml" ds:itemID="{C911CCF3-B7A8-4CC3-935B-030A3A64FA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c07e9-a4cc-4726-9705-e82f0ed25150"/>
    <ds:schemaRef ds:uri="a0c6efcb-1797-4e7e-9ed9-6bf64d640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8931CD-C7BF-4454-ADDC-5DD5A4FC5A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6</vt:i4>
      </vt:variant>
    </vt:vector>
  </HeadingPairs>
  <TitlesOfParts>
    <vt:vector size="11" baseType="lpstr">
      <vt:lpstr>R0 Introducción|Transferencia d</vt:lpstr>
      <vt:lpstr>R1 Datos de riego</vt:lpstr>
      <vt:lpstr>R2 Legalidad</vt:lpstr>
      <vt:lpstr>R3 Análisis de la FAO</vt:lpstr>
      <vt:lpstr>R4 Análisis de riesgos | Admini</vt:lpstr>
      <vt:lpstr>'R0 Introducción|Transferencia d'!_Hlk36141891</vt:lpstr>
      <vt:lpstr>'R0 Introducción|Transferencia d'!Druckbereich</vt:lpstr>
      <vt:lpstr>'R1 Datos de riego'!Druckbereich</vt:lpstr>
      <vt:lpstr>'R2 Legalidad'!Druckbereich</vt:lpstr>
      <vt:lpstr>'R3 Análisis de la FAO'!Druckbereich</vt:lpstr>
      <vt:lpstr>'R4 Análisis de riesgos | Admini'!Druckbereich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 Moog</dc:creator>
  <cp:keywords/>
  <dc:description/>
  <cp:lastModifiedBy>Sina Lory</cp:lastModifiedBy>
  <cp:revision/>
  <cp:lastPrinted>2024-05-31T10:10:19Z</cp:lastPrinted>
  <dcterms:created xsi:type="dcterms:W3CDTF">2023-11-13T07:11:02Z</dcterms:created>
  <dcterms:modified xsi:type="dcterms:W3CDTF">2024-08-15T13:48:33Z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0x01010054CB878AEFFE2746B998B3F4F9DE19D9</vt:lpwstr>
  </property>
  <property fmtid="{D5CDD505-2E9C-101B-9397-08002B2CF9AE}" pid="3" name="MediaServiceImageTags">
    <vt:lpwstr/>
  </property>
  <property fmtid="{D5CDD505-2E9C-101B-9397-08002B2CF9AE}" pid="4" name="Order">
    <vt:r8>104296600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Pfad">
    <vt:lpwstr>, </vt:lpwstr>
  </property>
  <property fmtid="{D5CDD505-2E9C-101B-9397-08002B2CF9AE}" pid="10" name="_ExtendedDescription">
    <vt:lpwstr/>
  </property>
  <property fmtid="{D5CDD505-2E9C-101B-9397-08002B2CF9AE}" pid="11" name="TriggerFlowInfo">
    <vt:lpwstr/>
  </property>
</Properties>
</file>